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<sst xmlns="http://schemas.openxmlformats.org/spreadsheetml/2006/main" count="537" uniqueCount="280">
  <si>
    <t>2017级大学英语分级考试考场安排表</t>
  </si>
  <si>
    <t>院系</t>
  </si>
  <si>
    <t>班级</t>
  </si>
  <si>
    <t>男生</t>
  </si>
  <si>
    <t>女生</t>
  </si>
  <si>
    <t>总人数</t>
  </si>
  <si>
    <t>考场</t>
  </si>
  <si>
    <t>主考</t>
  </si>
  <si>
    <t>姓名</t>
  </si>
  <si>
    <t>监考</t>
  </si>
  <si>
    <t>船舶与海洋工程工程学院</t>
  </si>
  <si>
    <t>N112</t>
  </si>
  <si>
    <t>机关</t>
  </si>
  <si>
    <t>蔡卫红</t>
  </si>
  <si>
    <t>船舶</t>
  </si>
  <si>
    <t>刘晶</t>
  </si>
  <si>
    <t>1713102</t>
  </si>
  <si>
    <t>王冬生</t>
  </si>
  <si>
    <t>1713103</t>
  </si>
  <si>
    <t>N114</t>
  </si>
  <si>
    <t>外语</t>
  </si>
  <si>
    <t>马鑫</t>
  </si>
  <si>
    <t>王靖</t>
  </si>
  <si>
    <t>1713104</t>
  </si>
  <si>
    <t>白俊玲</t>
  </si>
  <si>
    <t>1713105</t>
  </si>
  <si>
    <t>N116</t>
  </si>
  <si>
    <t>刘萱</t>
  </si>
  <si>
    <t>苗华义</t>
  </si>
  <si>
    <t>李琳</t>
  </si>
  <si>
    <t>1713202</t>
  </si>
  <si>
    <t>N118</t>
  </si>
  <si>
    <t>刘占勋</t>
  </si>
  <si>
    <t>宋红丽</t>
  </si>
  <si>
    <t>1713203</t>
  </si>
  <si>
    <t>谭军华</t>
  </si>
  <si>
    <t>1713204</t>
  </si>
  <si>
    <t>N221</t>
  </si>
  <si>
    <t>贾宇萍</t>
  </si>
  <si>
    <t>司远</t>
  </si>
  <si>
    <t>1713205</t>
  </si>
  <si>
    <t>侯明</t>
  </si>
  <si>
    <t>海洋科学与技术学院</t>
  </si>
  <si>
    <t>N223</t>
  </si>
  <si>
    <t>刘耳</t>
  </si>
  <si>
    <t>海洋</t>
  </si>
  <si>
    <t>柳锋</t>
  </si>
  <si>
    <t>1707102</t>
  </si>
  <si>
    <t>李之鹏</t>
  </si>
  <si>
    <t>1707103</t>
  </si>
  <si>
    <t>N225</t>
  </si>
  <si>
    <t>赵睿</t>
  </si>
  <si>
    <t>王秀娟</t>
  </si>
  <si>
    <t>王俊沪</t>
  </si>
  <si>
    <t>1707202</t>
  </si>
  <si>
    <t>N227</t>
  </si>
  <si>
    <t>张德霞</t>
  </si>
  <si>
    <t>郭长禄</t>
  </si>
  <si>
    <t>刘颖</t>
  </si>
  <si>
    <t>1707002</t>
  </si>
  <si>
    <t>N327</t>
  </si>
  <si>
    <t>毕慧玉</t>
  </si>
  <si>
    <t>李凤兰</t>
  </si>
  <si>
    <t>1707003</t>
  </si>
  <si>
    <t>黄明湖</t>
  </si>
  <si>
    <t>汽车工程学院</t>
  </si>
  <si>
    <t>1701201</t>
  </si>
  <si>
    <t>N329</t>
  </si>
  <si>
    <t>于园</t>
  </si>
  <si>
    <t>汽车</t>
  </si>
  <si>
    <t>李旭</t>
  </si>
  <si>
    <t>1701202</t>
  </si>
  <si>
    <t>戴永谦</t>
  </si>
  <si>
    <t>1701203</t>
  </si>
  <si>
    <t>N331</t>
  </si>
  <si>
    <t>黄明子</t>
  </si>
  <si>
    <t>张玉</t>
  </si>
  <si>
    <t>1701204</t>
  </si>
  <si>
    <t>韩茹</t>
  </si>
  <si>
    <t>1701205</t>
  </si>
  <si>
    <t>N333</t>
  </si>
  <si>
    <t>夏薇</t>
  </si>
  <si>
    <t>宋翌铎</t>
  </si>
  <si>
    <t>邓平平</t>
  </si>
  <si>
    <t>1701502</t>
  </si>
  <si>
    <t>N335</t>
  </si>
  <si>
    <t>候占滨</t>
  </si>
  <si>
    <t>马岳</t>
  </si>
  <si>
    <t>1701701</t>
  </si>
  <si>
    <t>张兆营</t>
  </si>
  <si>
    <t>1701702</t>
  </si>
  <si>
    <t>G102</t>
  </si>
  <si>
    <t>张笛</t>
  </si>
  <si>
    <t>李时伟</t>
  </si>
  <si>
    <t>1701703</t>
  </si>
  <si>
    <t>林波</t>
  </si>
  <si>
    <t>1701704</t>
  </si>
  <si>
    <t>王成安</t>
  </si>
  <si>
    <t>计算机科学与技术学院</t>
  </si>
  <si>
    <t>N337</t>
  </si>
  <si>
    <t>金鹤哲</t>
  </si>
  <si>
    <t>计算机</t>
  </si>
  <si>
    <t>张华</t>
  </si>
  <si>
    <t>1704002</t>
  </si>
  <si>
    <t>吕为工</t>
  </si>
  <si>
    <t>1704003</t>
  </si>
  <si>
    <t>G101</t>
  </si>
  <si>
    <t>王成峰</t>
  </si>
  <si>
    <t>汪利贤</t>
  </si>
  <si>
    <t>1704004</t>
  </si>
  <si>
    <t>李黎</t>
  </si>
  <si>
    <t>1704005</t>
  </si>
  <si>
    <t>G103</t>
  </si>
  <si>
    <t>齐桂芹</t>
  </si>
  <si>
    <t>孙昊</t>
  </si>
  <si>
    <t>1704006</t>
  </si>
  <si>
    <t>李明磊</t>
  </si>
  <si>
    <t>G201</t>
  </si>
  <si>
    <t>杨秀芬</t>
  </si>
  <si>
    <t>韩希先</t>
  </si>
  <si>
    <t>1711102</t>
  </si>
  <si>
    <t>辛国栋</t>
  </si>
  <si>
    <t>1711103</t>
  </si>
  <si>
    <t>G203</t>
  </si>
  <si>
    <t>王鑫</t>
  </si>
  <si>
    <t>朴学峰</t>
  </si>
  <si>
    <t>1711104</t>
  </si>
  <si>
    <t>李光</t>
  </si>
  <si>
    <t>1711105</t>
  </si>
  <si>
    <t>M102</t>
  </si>
  <si>
    <t>李小洁</t>
  </si>
  <si>
    <t>王峥</t>
  </si>
  <si>
    <t>语言文学学院</t>
  </si>
  <si>
    <t>胡桂珍</t>
  </si>
  <si>
    <t>陈云华</t>
  </si>
  <si>
    <r>
      <rPr>
        <sz val="10"/>
        <rFont val="Arial"/>
        <family val="2"/>
      </rPr>
      <t>1705201</t>
    </r>
    <r>
      <rPr>
        <sz val="10"/>
        <rFont val="宋体"/>
        <family val="0"/>
      </rPr>
      <t>国际班</t>
    </r>
  </si>
  <si>
    <t>信息与电气工程学院</t>
  </si>
  <si>
    <t>1702101</t>
  </si>
  <si>
    <t>M104</t>
  </si>
  <si>
    <t>张学伟</t>
  </si>
  <si>
    <t>信息</t>
  </si>
  <si>
    <t>白凤强</t>
  </si>
  <si>
    <t>1702102</t>
  </si>
  <si>
    <t>丛薇</t>
  </si>
  <si>
    <t>M105</t>
  </si>
  <si>
    <t>王丹(小）</t>
  </si>
  <si>
    <t>姚统</t>
  </si>
  <si>
    <t>1702201</t>
  </si>
  <si>
    <t>宋佳</t>
  </si>
  <si>
    <t>1702202</t>
  </si>
  <si>
    <t>M106</t>
  </si>
  <si>
    <t>曹菁</t>
  </si>
  <si>
    <t>张敏</t>
  </si>
  <si>
    <t>1702203</t>
  </si>
  <si>
    <t>马立勇</t>
  </si>
  <si>
    <t>M108</t>
  </si>
  <si>
    <t>刘奕</t>
  </si>
  <si>
    <t>孙明健</t>
  </si>
  <si>
    <t>1702302</t>
  </si>
  <si>
    <t>周凤永</t>
  </si>
  <si>
    <t>1702303</t>
  </si>
  <si>
    <t>M201</t>
  </si>
  <si>
    <t>陈忠良</t>
  </si>
  <si>
    <t>李博</t>
  </si>
  <si>
    <t>王玉平</t>
  </si>
  <si>
    <t>M203</t>
  </si>
  <si>
    <t>曲伟</t>
  </si>
  <si>
    <t>张兴宝</t>
  </si>
  <si>
    <t>1702003</t>
  </si>
  <si>
    <t>金涛</t>
  </si>
  <si>
    <t>1702004</t>
  </si>
  <si>
    <t>M204</t>
  </si>
  <si>
    <t>祁秀林</t>
  </si>
  <si>
    <t>井岩</t>
  </si>
  <si>
    <t>1702005</t>
  </si>
  <si>
    <t>邵仙鹤</t>
  </si>
  <si>
    <t>1702006</t>
  </si>
  <si>
    <t>M205</t>
  </si>
  <si>
    <t>陈莹</t>
  </si>
  <si>
    <t>于海雁</t>
  </si>
  <si>
    <t>1702007</t>
  </si>
  <si>
    <t>薛敬宏</t>
  </si>
  <si>
    <t>1702008</t>
  </si>
  <si>
    <t>M207</t>
  </si>
  <si>
    <t>史光孝</t>
  </si>
  <si>
    <t>张延超</t>
  </si>
  <si>
    <t>1702009</t>
  </si>
  <si>
    <t>张筱磊</t>
  </si>
  <si>
    <t>1702010</t>
  </si>
  <si>
    <t>M301</t>
  </si>
  <si>
    <t>刘玉楼</t>
  </si>
  <si>
    <t>樊微微</t>
  </si>
  <si>
    <t>材料科学与工程学院</t>
  </si>
  <si>
    <t>材料</t>
  </si>
  <si>
    <t>杨海峰</t>
  </si>
  <si>
    <t>1708102</t>
  </si>
  <si>
    <t>M303</t>
  </si>
  <si>
    <t>孟宇</t>
  </si>
  <si>
    <t>姚晓敏</t>
  </si>
  <si>
    <t>1708103</t>
  </si>
  <si>
    <t>张家芬</t>
  </si>
  <si>
    <t>M304</t>
  </si>
  <si>
    <t>邹佳新</t>
  </si>
  <si>
    <t>林艳丽</t>
  </si>
  <si>
    <t>1708202</t>
  </si>
  <si>
    <t>栾冬</t>
  </si>
  <si>
    <t>1708203</t>
  </si>
  <si>
    <t>M305</t>
  </si>
  <si>
    <t>姜翔宇</t>
  </si>
  <si>
    <t>姚旺</t>
  </si>
  <si>
    <t>1708204</t>
  </si>
  <si>
    <t>韩飞</t>
  </si>
  <si>
    <t>林日升</t>
  </si>
  <si>
    <t>理学院数学系</t>
  </si>
  <si>
    <t>M307</t>
  </si>
  <si>
    <t>苏敏</t>
  </si>
  <si>
    <t>数学</t>
  </si>
  <si>
    <t>王静</t>
  </si>
  <si>
    <t>1706002</t>
  </si>
  <si>
    <t>李福梅</t>
  </si>
  <si>
    <t>1706003</t>
  </si>
  <si>
    <t>马强</t>
  </si>
  <si>
    <t>理学院光电系</t>
  </si>
  <si>
    <t>M401</t>
  </si>
  <si>
    <t>丛晓芳</t>
  </si>
  <si>
    <t>光电</t>
  </si>
  <si>
    <t>于铭静</t>
  </si>
  <si>
    <t>1710202</t>
  </si>
  <si>
    <t>杨立见</t>
  </si>
  <si>
    <t>土木工程系</t>
  </si>
  <si>
    <t>土木</t>
  </si>
  <si>
    <t>马新伟</t>
  </si>
  <si>
    <t>1712102</t>
  </si>
  <si>
    <t>M403</t>
  </si>
  <si>
    <t>黄宇洁</t>
  </si>
  <si>
    <t>王化杰</t>
  </si>
  <si>
    <t>1712103</t>
  </si>
  <si>
    <t>朱兴吉</t>
  </si>
  <si>
    <t>1712104</t>
  </si>
  <si>
    <t>钱宏亮</t>
  </si>
  <si>
    <t>1712105</t>
  </si>
  <si>
    <t>M404</t>
  </si>
  <si>
    <t>芮晓松</t>
  </si>
  <si>
    <t>崔 敬</t>
  </si>
  <si>
    <t>经济管理学院</t>
  </si>
  <si>
    <t>管理</t>
  </si>
  <si>
    <t>王继东</t>
  </si>
  <si>
    <t>1703002</t>
  </si>
  <si>
    <t>M405</t>
  </si>
  <si>
    <t>夏芸芸</t>
  </si>
  <si>
    <t>尹肖妮</t>
  </si>
  <si>
    <t>1703003</t>
  </si>
  <si>
    <t>吴爱凌</t>
  </si>
  <si>
    <t>1703004</t>
  </si>
  <si>
    <t>1703005</t>
  </si>
  <si>
    <t>M407</t>
  </si>
  <si>
    <t>李力</t>
  </si>
  <si>
    <t>杨毅</t>
  </si>
  <si>
    <t>1703006</t>
  </si>
  <si>
    <t>胡仕成</t>
  </si>
  <si>
    <t>1703007</t>
  </si>
  <si>
    <t>刘永前</t>
  </si>
  <si>
    <t>巡考</t>
  </si>
  <si>
    <t>卜玉伟</t>
  </si>
  <si>
    <t>鞠囡囡</t>
  </si>
  <si>
    <t>放音</t>
  </si>
  <si>
    <t>宋莉</t>
  </si>
  <si>
    <t>沈奇帅</t>
  </si>
  <si>
    <t>2017级新生辅导员汇总表</t>
  </si>
  <si>
    <t>辅导员</t>
  </si>
  <si>
    <t>电话</t>
  </si>
  <si>
    <t>刘健</t>
  </si>
  <si>
    <t>赵瑞希</t>
  </si>
  <si>
    <t>刘利军</t>
  </si>
  <si>
    <t>杨薇</t>
  </si>
  <si>
    <t>李洪斌</t>
  </si>
  <si>
    <t>周光凯</t>
  </si>
  <si>
    <t>崔敬</t>
  </si>
  <si>
    <t>高仕宁</t>
  </si>
  <si>
    <t>杜伟男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</si>
</sst>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等线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10"/>
      <name val="等线"/>
      <family val="0"/>
    </font>
    <font>
      <b/>
      <sz val="18"/>
      <color indexed="10"/>
      <name val="等线"/>
      <family val="0"/>
    </font>
    <font>
      <b/>
      <sz val="12"/>
      <color indexed="1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b/>
      <sz val="11"/>
      <color indexed="8"/>
      <name val="等线"/>
      <family val="0"/>
    </font>
    <font>
      <sz val="11"/>
      <name val="等线"/>
      <family val="0"/>
    </font>
    <font>
      <sz val="12"/>
      <name val="宋体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8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sz val="10"/>
      <name val="宋体"/>
      <family val="0"/>
    </font>
    <font>
      <sz val="11"/>
      <color rgb="FFFF0000"/>
      <name val="等线"/>
      <family val="0"/>
    </font>
    <font>
      <sz val="11"/>
      <color theme="1"/>
      <name val="等线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5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4" borderId="5" applyNumberFormat="0" applyAlignment="0" applyProtection="0"/>
    <xf numFmtId="0" fontId="25" fillId="4" borderId="1" applyNumberFormat="0" applyAlignment="0" applyProtection="0"/>
    <xf numFmtId="0" fontId="26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7" applyNumberFormat="0" applyFill="0" applyAlignment="0" applyProtection="0"/>
    <xf numFmtId="0" fontId="10" fillId="0" borderId="8" applyNumberFormat="0" applyFill="0" applyAlignment="0" applyProtection="0"/>
    <xf numFmtId="0" fontId="23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4" fillId="18" borderId="9" xfId="0" applyFont="1" applyFill="1" applyBorder="1" applyAlignment="1">
      <alignment horizontal="center" vertical="center"/>
    </xf>
    <xf numFmtId="0" fontId="0" fillId="18" borderId="9" xfId="0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/>
    </xf>
    <xf numFmtId="0" fontId="9" fillId="0" borderId="9" xfId="6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0" fillId="19" borderId="13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0" borderId="9" xfId="0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31" fillId="21" borderId="9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9" xfId="63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19" borderId="13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30" fillId="0" borderId="9" xfId="0" applyFont="1" applyBorder="1" applyAlignment="1">
      <alignment horizontal="center"/>
    </xf>
    <xf numFmtId="0" fontId="0" fillId="21" borderId="9" xfId="0" applyFill="1" applyBorder="1" applyAlignment="1">
      <alignment horizontal="center"/>
    </xf>
    <xf numFmtId="0" fontId="0" fillId="19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115" zoomScaleNormal="115" workbookViewId="0" topLeftCell="A22">
      <selection activeCell="O34" sqref="O34"/>
    </sheetView>
  </sheetViews>
  <sheetFormatPr defaultColWidth="9.00390625" defaultRowHeight="14.25"/>
  <cols>
    <col min="2" max="2" width="12.00390625" style="0" customWidth="1"/>
    <col min="3" max="3" width="8.00390625" style="0" hidden="1" customWidth="1"/>
    <col min="4" max="4" width="7.25390625" style="0" hidden="1" customWidth="1"/>
    <col min="5" max="5" width="7.25390625" style="14" customWidth="1"/>
    <col min="6" max="6" width="7.25390625" style="15" hidden="1" customWidth="1"/>
    <col min="7" max="7" width="7.25390625" style="15" customWidth="1"/>
    <col min="8" max="9" width="9.00390625" style="16" customWidth="1"/>
    <col min="10" max="11" width="9.00390625" style="17" customWidth="1"/>
  </cols>
  <sheetData>
    <row r="1" spans="1:10" ht="22.5">
      <c r="A1" s="1" t="s">
        <v>0</v>
      </c>
      <c r="B1" s="1"/>
      <c r="C1" s="1"/>
      <c r="D1" s="1"/>
      <c r="E1" s="18"/>
      <c r="F1" s="18"/>
      <c r="G1" s="18"/>
      <c r="H1" s="19"/>
      <c r="I1" s="19"/>
      <c r="J1" s="1"/>
    </row>
    <row r="2" spans="1:11" ht="14.25">
      <c r="A2" s="2" t="s">
        <v>1</v>
      </c>
      <c r="B2" s="2" t="s">
        <v>2</v>
      </c>
      <c r="C2" s="2" t="s">
        <v>3</v>
      </c>
      <c r="D2" s="2" t="s">
        <v>4</v>
      </c>
      <c r="E2" s="20" t="s">
        <v>5</v>
      </c>
      <c r="F2" s="20"/>
      <c r="G2" s="20" t="s">
        <v>6</v>
      </c>
      <c r="H2" s="2" t="s">
        <v>7</v>
      </c>
      <c r="I2" s="2" t="s">
        <v>8</v>
      </c>
      <c r="J2" s="2" t="s">
        <v>9</v>
      </c>
      <c r="K2" s="33" t="s">
        <v>8</v>
      </c>
    </row>
    <row r="3" spans="1:11" ht="14.25" customHeight="1">
      <c r="A3" s="3" t="s">
        <v>10</v>
      </c>
      <c r="B3" s="5">
        <v>1713101</v>
      </c>
      <c r="C3" s="5">
        <v>28</v>
      </c>
      <c r="D3" s="5">
        <v>3</v>
      </c>
      <c r="E3" s="21">
        <f aca="true" t="shared" si="0" ref="E3:E12">D3+C3</f>
        <v>31</v>
      </c>
      <c r="F3" s="21"/>
      <c r="G3" s="22" t="s">
        <v>11</v>
      </c>
      <c r="H3" s="23" t="s">
        <v>12</v>
      </c>
      <c r="I3" s="23" t="s">
        <v>13</v>
      </c>
      <c r="J3" s="34" t="s">
        <v>14</v>
      </c>
      <c r="K3" s="35" t="s">
        <v>15</v>
      </c>
    </row>
    <row r="4" spans="1:11" ht="14.25" customHeight="1">
      <c r="A4" s="3"/>
      <c r="B4" s="5" t="s">
        <v>16</v>
      </c>
      <c r="C4" s="5">
        <v>27</v>
      </c>
      <c r="D4" s="5">
        <v>3</v>
      </c>
      <c r="E4" s="21">
        <f t="shared" si="0"/>
        <v>30</v>
      </c>
      <c r="F4" s="21"/>
      <c r="G4" s="22" t="s">
        <v>11</v>
      </c>
      <c r="H4" s="24"/>
      <c r="I4" s="24"/>
      <c r="J4" s="34" t="s">
        <v>14</v>
      </c>
      <c r="K4" s="35" t="s">
        <v>17</v>
      </c>
    </row>
    <row r="5" spans="1:11" ht="14.25" customHeight="1">
      <c r="A5" s="3"/>
      <c r="B5" s="5" t="s">
        <v>18</v>
      </c>
      <c r="C5" s="5">
        <v>27</v>
      </c>
      <c r="D5" s="5">
        <v>3</v>
      </c>
      <c r="E5" s="21">
        <f t="shared" si="0"/>
        <v>30</v>
      </c>
      <c r="F5" s="21"/>
      <c r="G5" s="22" t="s">
        <v>19</v>
      </c>
      <c r="H5" s="25" t="s">
        <v>20</v>
      </c>
      <c r="I5" s="36" t="s">
        <v>21</v>
      </c>
      <c r="J5" s="34" t="s">
        <v>14</v>
      </c>
      <c r="K5" s="35" t="s">
        <v>22</v>
      </c>
    </row>
    <row r="6" spans="1:11" ht="14.25" customHeight="1">
      <c r="A6" s="3"/>
      <c r="B6" s="5" t="s">
        <v>23</v>
      </c>
      <c r="C6" s="5">
        <v>27</v>
      </c>
      <c r="D6" s="5">
        <v>3</v>
      </c>
      <c r="E6" s="21">
        <f t="shared" si="0"/>
        <v>30</v>
      </c>
      <c r="F6" s="21"/>
      <c r="G6" s="22" t="s">
        <v>19</v>
      </c>
      <c r="H6" s="26"/>
      <c r="I6" s="37"/>
      <c r="J6" s="34" t="s">
        <v>14</v>
      </c>
      <c r="K6" s="35" t="s">
        <v>24</v>
      </c>
    </row>
    <row r="7" spans="1:11" ht="14.25" customHeight="1">
      <c r="A7" s="3"/>
      <c r="B7" s="5" t="s">
        <v>25</v>
      </c>
      <c r="C7" s="5">
        <v>27</v>
      </c>
      <c r="D7" s="5">
        <v>3</v>
      </c>
      <c r="E7" s="21">
        <f t="shared" si="0"/>
        <v>30</v>
      </c>
      <c r="F7" s="21"/>
      <c r="G7" s="22" t="s">
        <v>26</v>
      </c>
      <c r="H7" s="25" t="s">
        <v>20</v>
      </c>
      <c r="I7" s="38" t="s">
        <v>27</v>
      </c>
      <c r="J7" s="34" t="s">
        <v>14</v>
      </c>
      <c r="K7" s="35" t="s">
        <v>28</v>
      </c>
    </row>
    <row r="8" spans="1:11" ht="14.25" customHeight="1">
      <c r="A8" s="3"/>
      <c r="B8" s="5">
        <v>1713201</v>
      </c>
      <c r="C8" s="5">
        <v>28</v>
      </c>
      <c r="D8" s="5">
        <v>5</v>
      </c>
      <c r="E8" s="21">
        <f t="shared" si="0"/>
        <v>33</v>
      </c>
      <c r="F8" s="21"/>
      <c r="G8" s="22" t="s">
        <v>26</v>
      </c>
      <c r="H8" s="26"/>
      <c r="I8" s="38"/>
      <c r="J8" s="34" t="s">
        <v>14</v>
      </c>
      <c r="K8" s="35" t="s">
        <v>29</v>
      </c>
    </row>
    <row r="9" spans="1:11" ht="14.25" customHeight="1">
      <c r="A9" s="3"/>
      <c r="B9" s="5" t="s">
        <v>30</v>
      </c>
      <c r="C9" s="5">
        <v>28</v>
      </c>
      <c r="D9" s="5">
        <v>5</v>
      </c>
      <c r="E9" s="21">
        <f t="shared" si="0"/>
        <v>33</v>
      </c>
      <c r="F9" s="21"/>
      <c r="G9" s="22" t="s">
        <v>31</v>
      </c>
      <c r="H9" s="25" t="s">
        <v>20</v>
      </c>
      <c r="I9" s="36" t="s">
        <v>32</v>
      </c>
      <c r="J9" s="34" t="s">
        <v>14</v>
      </c>
      <c r="K9" s="35" t="s">
        <v>33</v>
      </c>
    </row>
    <row r="10" spans="1:11" ht="14.25" customHeight="1">
      <c r="A10" s="3"/>
      <c r="B10" s="5" t="s">
        <v>34</v>
      </c>
      <c r="C10" s="5">
        <v>27</v>
      </c>
      <c r="D10" s="5">
        <v>5</v>
      </c>
      <c r="E10" s="21">
        <f t="shared" si="0"/>
        <v>32</v>
      </c>
      <c r="F10" s="21"/>
      <c r="G10" s="22" t="s">
        <v>31</v>
      </c>
      <c r="H10" s="26"/>
      <c r="I10" s="37"/>
      <c r="J10" s="34" t="s">
        <v>14</v>
      </c>
      <c r="K10" s="35" t="s">
        <v>35</v>
      </c>
    </row>
    <row r="11" spans="1:11" ht="14.25" customHeight="1">
      <c r="A11" s="3"/>
      <c r="B11" s="5" t="s">
        <v>36</v>
      </c>
      <c r="C11" s="5">
        <v>27</v>
      </c>
      <c r="D11" s="5">
        <v>5</v>
      </c>
      <c r="E11" s="21">
        <f t="shared" si="0"/>
        <v>32</v>
      </c>
      <c r="F11" s="21"/>
      <c r="G11" s="22" t="s">
        <v>37</v>
      </c>
      <c r="H11" s="25" t="s">
        <v>20</v>
      </c>
      <c r="I11" s="36" t="s">
        <v>38</v>
      </c>
      <c r="J11" s="34" t="s">
        <v>14</v>
      </c>
      <c r="K11" s="35" t="s">
        <v>39</v>
      </c>
    </row>
    <row r="12" spans="1:11" ht="14.25" customHeight="1">
      <c r="A12" s="3"/>
      <c r="B12" s="5" t="s">
        <v>40</v>
      </c>
      <c r="C12" s="5">
        <v>27</v>
      </c>
      <c r="D12" s="5">
        <v>5</v>
      </c>
      <c r="E12" s="21">
        <f t="shared" si="0"/>
        <v>32</v>
      </c>
      <c r="F12" s="21"/>
      <c r="G12" s="22" t="s">
        <v>37</v>
      </c>
      <c r="H12" s="26"/>
      <c r="I12" s="37"/>
      <c r="J12" s="34" t="s">
        <v>14</v>
      </c>
      <c r="K12" s="35" t="s">
        <v>41</v>
      </c>
    </row>
    <row r="13" spans="1:11" ht="14.25" customHeight="1">
      <c r="A13" s="3" t="s">
        <v>42</v>
      </c>
      <c r="B13" s="5">
        <v>1707101</v>
      </c>
      <c r="C13" s="5">
        <v>20</v>
      </c>
      <c r="D13" s="5">
        <v>13</v>
      </c>
      <c r="E13" s="21">
        <f aca="true" t="shared" si="1" ref="E13:E20">D13+C13</f>
        <v>33</v>
      </c>
      <c r="F13" s="21"/>
      <c r="G13" s="22" t="s">
        <v>43</v>
      </c>
      <c r="H13" s="25" t="s">
        <v>20</v>
      </c>
      <c r="I13" s="38" t="s">
        <v>44</v>
      </c>
      <c r="J13" s="34" t="s">
        <v>45</v>
      </c>
      <c r="K13" s="39" t="s">
        <v>46</v>
      </c>
    </row>
    <row r="14" spans="1:11" ht="14.25" customHeight="1">
      <c r="A14" s="3"/>
      <c r="B14" s="5" t="s">
        <v>47</v>
      </c>
      <c r="C14" s="5">
        <v>21</v>
      </c>
      <c r="D14" s="5">
        <v>13</v>
      </c>
      <c r="E14" s="21">
        <f t="shared" si="1"/>
        <v>34</v>
      </c>
      <c r="F14" s="21"/>
      <c r="G14" s="22" t="s">
        <v>43</v>
      </c>
      <c r="H14" s="26"/>
      <c r="I14" s="38"/>
      <c r="J14" s="34" t="s">
        <v>45</v>
      </c>
      <c r="K14" s="39" t="s">
        <v>48</v>
      </c>
    </row>
    <row r="15" spans="1:11" ht="14.25" customHeight="1">
      <c r="A15" s="3"/>
      <c r="B15" s="5" t="s">
        <v>49</v>
      </c>
      <c r="C15" s="8">
        <v>20</v>
      </c>
      <c r="D15" s="8">
        <v>14</v>
      </c>
      <c r="E15" s="27">
        <f t="shared" si="1"/>
        <v>34</v>
      </c>
      <c r="F15" s="27"/>
      <c r="G15" s="22" t="s">
        <v>50</v>
      </c>
      <c r="H15" s="25" t="s">
        <v>20</v>
      </c>
      <c r="I15" s="36" t="s">
        <v>51</v>
      </c>
      <c r="J15" s="34" t="s">
        <v>45</v>
      </c>
      <c r="K15" s="39" t="s">
        <v>52</v>
      </c>
    </row>
    <row r="16" spans="1:11" ht="14.25" customHeight="1">
      <c r="A16" s="3"/>
      <c r="B16" s="5">
        <v>1707201</v>
      </c>
      <c r="C16" s="5">
        <v>26</v>
      </c>
      <c r="D16" s="5">
        <v>9</v>
      </c>
      <c r="E16" s="21">
        <f t="shared" si="1"/>
        <v>35</v>
      </c>
      <c r="F16" s="21"/>
      <c r="G16" s="22" t="s">
        <v>50</v>
      </c>
      <c r="H16" s="26"/>
      <c r="I16" s="37"/>
      <c r="J16" s="34" t="s">
        <v>45</v>
      </c>
      <c r="K16" s="39" t="s">
        <v>53</v>
      </c>
    </row>
    <row r="17" spans="1:11" ht="14.25" customHeight="1">
      <c r="A17" s="3"/>
      <c r="B17" s="5" t="s">
        <v>54</v>
      </c>
      <c r="C17" s="5">
        <v>26</v>
      </c>
      <c r="D17" s="5">
        <v>9</v>
      </c>
      <c r="E17" s="21">
        <f t="shared" si="1"/>
        <v>35</v>
      </c>
      <c r="F17" s="21"/>
      <c r="G17" s="22" t="s">
        <v>55</v>
      </c>
      <c r="H17" s="25" t="s">
        <v>20</v>
      </c>
      <c r="I17" s="36" t="s">
        <v>56</v>
      </c>
      <c r="J17" s="34" t="s">
        <v>45</v>
      </c>
      <c r="K17" s="39" t="s">
        <v>57</v>
      </c>
    </row>
    <row r="18" spans="1:11" ht="14.25" customHeight="1">
      <c r="A18" s="3"/>
      <c r="B18" s="5">
        <v>1707001</v>
      </c>
      <c r="C18" s="5">
        <v>18</v>
      </c>
      <c r="D18" s="5">
        <v>5</v>
      </c>
      <c r="E18" s="21">
        <f t="shared" si="1"/>
        <v>23</v>
      </c>
      <c r="F18" s="21"/>
      <c r="G18" s="22" t="s">
        <v>55</v>
      </c>
      <c r="H18" s="26"/>
      <c r="I18" s="37"/>
      <c r="J18" s="34" t="s">
        <v>45</v>
      </c>
      <c r="K18" s="39" t="s">
        <v>58</v>
      </c>
    </row>
    <row r="19" spans="1:11" ht="14.25" customHeight="1">
      <c r="A19" s="3"/>
      <c r="B19" s="5" t="s">
        <v>59</v>
      </c>
      <c r="C19" s="5">
        <v>20</v>
      </c>
      <c r="D19" s="5">
        <v>4</v>
      </c>
      <c r="E19" s="21">
        <f t="shared" si="1"/>
        <v>24</v>
      </c>
      <c r="F19" s="21"/>
      <c r="G19" s="22" t="s">
        <v>60</v>
      </c>
      <c r="H19" s="25" t="s">
        <v>20</v>
      </c>
      <c r="I19" s="36" t="s">
        <v>61</v>
      </c>
      <c r="J19" s="34" t="s">
        <v>45</v>
      </c>
      <c r="K19" s="39" t="s">
        <v>62</v>
      </c>
    </row>
    <row r="20" spans="1:11" ht="14.25" customHeight="1">
      <c r="A20" s="3"/>
      <c r="B20" s="5" t="s">
        <v>63</v>
      </c>
      <c r="C20" s="5">
        <v>20</v>
      </c>
      <c r="D20" s="5">
        <v>4</v>
      </c>
      <c r="E20" s="21">
        <f t="shared" si="1"/>
        <v>24</v>
      </c>
      <c r="F20" s="21"/>
      <c r="G20" s="22" t="s">
        <v>60</v>
      </c>
      <c r="H20" s="26"/>
      <c r="I20" s="37"/>
      <c r="J20" s="34" t="s">
        <v>45</v>
      </c>
      <c r="K20" s="39" t="s">
        <v>64</v>
      </c>
    </row>
    <row r="21" spans="1:11" ht="14.25" customHeight="1">
      <c r="A21" s="3" t="s">
        <v>65</v>
      </c>
      <c r="B21" s="5" t="s">
        <v>66</v>
      </c>
      <c r="C21" s="5">
        <v>28</v>
      </c>
      <c r="D21" s="5">
        <v>3</v>
      </c>
      <c r="E21" s="21">
        <f aca="true" t="shared" si="2" ref="E21:E31">D21+C21</f>
        <v>31</v>
      </c>
      <c r="F21" s="21"/>
      <c r="G21" s="22" t="s">
        <v>67</v>
      </c>
      <c r="H21" s="25" t="s">
        <v>20</v>
      </c>
      <c r="I21" s="36" t="s">
        <v>68</v>
      </c>
      <c r="J21" s="34" t="s">
        <v>69</v>
      </c>
      <c r="K21" s="40" t="s">
        <v>70</v>
      </c>
    </row>
    <row r="22" spans="1:11" ht="14.25" customHeight="1">
      <c r="A22" s="3"/>
      <c r="B22" s="5" t="s">
        <v>71</v>
      </c>
      <c r="C22" s="5">
        <v>28</v>
      </c>
      <c r="D22" s="5">
        <v>3</v>
      </c>
      <c r="E22" s="21">
        <f t="shared" si="2"/>
        <v>31</v>
      </c>
      <c r="F22" s="21"/>
      <c r="G22" s="22" t="s">
        <v>67</v>
      </c>
      <c r="H22" s="26"/>
      <c r="I22" s="37"/>
      <c r="J22" s="34" t="s">
        <v>69</v>
      </c>
      <c r="K22" s="40" t="s">
        <v>72</v>
      </c>
    </row>
    <row r="23" spans="1:11" ht="14.25" customHeight="1">
      <c r="A23" s="3"/>
      <c r="B23" s="5" t="s">
        <v>73</v>
      </c>
      <c r="C23" s="5">
        <v>29</v>
      </c>
      <c r="D23" s="5">
        <v>3</v>
      </c>
      <c r="E23" s="21">
        <f t="shared" si="2"/>
        <v>32</v>
      </c>
      <c r="F23" s="21"/>
      <c r="G23" s="22" t="s">
        <v>74</v>
      </c>
      <c r="H23" s="25" t="s">
        <v>20</v>
      </c>
      <c r="I23" s="36" t="s">
        <v>75</v>
      </c>
      <c r="J23" s="34" t="s">
        <v>69</v>
      </c>
      <c r="K23" s="40" t="s">
        <v>76</v>
      </c>
    </row>
    <row r="24" spans="1:11" ht="14.25" customHeight="1">
      <c r="A24" s="3"/>
      <c r="B24" s="5" t="s">
        <v>77</v>
      </c>
      <c r="C24" s="5">
        <v>29</v>
      </c>
      <c r="D24" s="5">
        <v>3</v>
      </c>
      <c r="E24" s="21">
        <f t="shared" si="2"/>
        <v>32</v>
      </c>
      <c r="F24" s="21"/>
      <c r="G24" s="22" t="s">
        <v>74</v>
      </c>
      <c r="H24" s="26"/>
      <c r="I24" s="37"/>
      <c r="J24" s="34" t="s">
        <v>69</v>
      </c>
      <c r="K24" s="40" t="s">
        <v>78</v>
      </c>
    </row>
    <row r="25" spans="1:11" ht="14.25" customHeight="1">
      <c r="A25" s="3"/>
      <c r="B25" s="5" t="s">
        <v>79</v>
      </c>
      <c r="C25" s="5">
        <v>29</v>
      </c>
      <c r="D25" s="5">
        <v>3</v>
      </c>
      <c r="E25" s="21">
        <f t="shared" si="2"/>
        <v>32</v>
      </c>
      <c r="F25" s="21"/>
      <c r="G25" s="22" t="s">
        <v>80</v>
      </c>
      <c r="H25" s="25" t="s">
        <v>20</v>
      </c>
      <c r="I25" s="36" t="s">
        <v>81</v>
      </c>
      <c r="J25" s="34" t="s">
        <v>69</v>
      </c>
      <c r="K25" s="40" t="s">
        <v>82</v>
      </c>
    </row>
    <row r="26" spans="1:11" ht="14.25" customHeight="1">
      <c r="A26" s="3"/>
      <c r="B26" s="5">
        <v>1701501</v>
      </c>
      <c r="C26" s="5">
        <v>26</v>
      </c>
      <c r="D26" s="5">
        <v>10</v>
      </c>
      <c r="E26" s="21">
        <f t="shared" si="2"/>
        <v>36</v>
      </c>
      <c r="F26" s="21"/>
      <c r="G26" s="22" t="s">
        <v>80</v>
      </c>
      <c r="H26" s="26"/>
      <c r="I26" s="37"/>
      <c r="J26" s="34" t="s">
        <v>69</v>
      </c>
      <c r="K26" s="40" t="s">
        <v>83</v>
      </c>
    </row>
    <row r="27" spans="1:11" ht="14.25" customHeight="1">
      <c r="A27" s="3"/>
      <c r="B27" s="5" t="s">
        <v>84</v>
      </c>
      <c r="C27" s="5">
        <v>26</v>
      </c>
      <c r="D27" s="5">
        <v>11</v>
      </c>
      <c r="E27" s="21">
        <f t="shared" si="2"/>
        <v>37</v>
      </c>
      <c r="F27" s="21"/>
      <c r="G27" s="22" t="s">
        <v>85</v>
      </c>
      <c r="H27" s="28" t="s">
        <v>12</v>
      </c>
      <c r="I27" s="41" t="s">
        <v>86</v>
      </c>
      <c r="J27" s="34" t="s">
        <v>69</v>
      </c>
      <c r="K27" s="40" t="s">
        <v>87</v>
      </c>
    </row>
    <row r="28" spans="1:11" ht="14.25" customHeight="1">
      <c r="A28" s="3"/>
      <c r="B28" s="5" t="s">
        <v>88</v>
      </c>
      <c r="C28" s="5">
        <v>23</v>
      </c>
      <c r="D28" s="5">
        <v>4</v>
      </c>
      <c r="E28" s="21">
        <f t="shared" si="2"/>
        <v>27</v>
      </c>
      <c r="F28" s="21"/>
      <c r="G28" s="22" t="s">
        <v>85</v>
      </c>
      <c r="H28" s="29"/>
      <c r="I28" s="42"/>
      <c r="J28" s="34" t="s">
        <v>69</v>
      </c>
      <c r="K28" s="40" t="s">
        <v>89</v>
      </c>
    </row>
    <row r="29" spans="1:11" ht="14.25" customHeight="1">
      <c r="A29" s="3"/>
      <c r="B29" s="5" t="s">
        <v>90</v>
      </c>
      <c r="C29" s="5">
        <v>23</v>
      </c>
      <c r="D29" s="5">
        <v>4</v>
      </c>
      <c r="E29" s="21">
        <f t="shared" si="2"/>
        <v>27</v>
      </c>
      <c r="F29" s="21"/>
      <c r="G29" s="22" t="s">
        <v>91</v>
      </c>
      <c r="H29" s="25" t="s">
        <v>20</v>
      </c>
      <c r="I29" s="36" t="s">
        <v>92</v>
      </c>
      <c r="J29" s="34" t="s">
        <v>69</v>
      </c>
      <c r="K29" s="40" t="s">
        <v>93</v>
      </c>
    </row>
    <row r="30" spans="1:11" ht="14.25" customHeight="1">
      <c r="A30" s="3"/>
      <c r="B30" s="5" t="s">
        <v>94</v>
      </c>
      <c r="C30" s="5">
        <v>24</v>
      </c>
      <c r="D30" s="5">
        <v>4</v>
      </c>
      <c r="E30" s="21">
        <f t="shared" si="2"/>
        <v>28</v>
      </c>
      <c r="F30" s="21"/>
      <c r="G30" s="22" t="s">
        <v>91</v>
      </c>
      <c r="H30" s="30"/>
      <c r="I30" s="43"/>
      <c r="J30" s="34" t="s">
        <v>69</v>
      </c>
      <c r="K30" s="40" t="s">
        <v>95</v>
      </c>
    </row>
    <row r="31" spans="1:11" ht="14.25" customHeight="1">
      <c r="A31" s="3"/>
      <c r="B31" s="5" t="s">
        <v>96</v>
      </c>
      <c r="C31" s="5">
        <v>23</v>
      </c>
      <c r="D31" s="5">
        <v>5</v>
      </c>
      <c r="E31" s="21">
        <f t="shared" si="2"/>
        <v>28</v>
      </c>
      <c r="F31" s="21"/>
      <c r="G31" s="22" t="s">
        <v>91</v>
      </c>
      <c r="H31" s="26"/>
      <c r="I31" s="37"/>
      <c r="J31" s="34" t="s">
        <v>69</v>
      </c>
      <c r="K31" s="40" t="s">
        <v>97</v>
      </c>
    </row>
    <row r="32" spans="1:11" ht="14.25" customHeight="1">
      <c r="A32" s="3" t="s">
        <v>98</v>
      </c>
      <c r="B32" s="5">
        <v>1704001</v>
      </c>
      <c r="C32" s="5">
        <v>24</v>
      </c>
      <c r="D32" s="5">
        <v>7</v>
      </c>
      <c r="E32" s="21">
        <f aca="true" t="shared" si="3" ref="E32:E43">D32+C32</f>
        <v>31</v>
      </c>
      <c r="F32" s="21"/>
      <c r="G32" s="22" t="s">
        <v>99</v>
      </c>
      <c r="H32" s="25" t="s">
        <v>20</v>
      </c>
      <c r="I32" s="36" t="s">
        <v>100</v>
      </c>
      <c r="J32" s="34" t="s">
        <v>101</v>
      </c>
      <c r="K32" s="35" t="s">
        <v>102</v>
      </c>
    </row>
    <row r="33" spans="1:11" ht="14.25" customHeight="1">
      <c r="A33" s="3"/>
      <c r="B33" s="5" t="s">
        <v>103</v>
      </c>
      <c r="C33" s="5">
        <v>23</v>
      </c>
      <c r="D33" s="5">
        <v>8</v>
      </c>
      <c r="E33" s="21">
        <f t="shared" si="3"/>
        <v>31</v>
      </c>
      <c r="F33" s="21"/>
      <c r="G33" s="22" t="s">
        <v>99</v>
      </c>
      <c r="H33" s="26"/>
      <c r="I33" s="37"/>
      <c r="J33" s="34" t="s">
        <v>101</v>
      </c>
      <c r="K33" s="35" t="s">
        <v>104</v>
      </c>
    </row>
    <row r="34" spans="1:11" ht="14.25" customHeight="1">
      <c r="A34" s="3"/>
      <c r="B34" s="5" t="s">
        <v>105</v>
      </c>
      <c r="C34" s="5">
        <v>23</v>
      </c>
      <c r="D34" s="5">
        <v>8</v>
      </c>
      <c r="E34" s="21">
        <f t="shared" si="3"/>
        <v>31</v>
      </c>
      <c r="F34" s="21"/>
      <c r="G34" s="22" t="s">
        <v>106</v>
      </c>
      <c r="H34" s="23" t="s">
        <v>12</v>
      </c>
      <c r="I34" s="23" t="s">
        <v>107</v>
      </c>
      <c r="J34" s="34" t="s">
        <v>101</v>
      </c>
      <c r="K34" s="35" t="s">
        <v>108</v>
      </c>
    </row>
    <row r="35" spans="1:11" ht="14.25" customHeight="1">
      <c r="A35" s="3"/>
      <c r="B35" s="5" t="s">
        <v>109</v>
      </c>
      <c r="C35" s="5">
        <v>24</v>
      </c>
      <c r="D35" s="5">
        <v>7</v>
      </c>
      <c r="E35" s="21">
        <f t="shared" si="3"/>
        <v>31</v>
      </c>
      <c r="F35" s="21"/>
      <c r="G35" s="22" t="s">
        <v>106</v>
      </c>
      <c r="H35" s="24"/>
      <c r="I35" s="24"/>
      <c r="J35" s="34" t="s">
        <v>101</v>
      </c>
      <c r="K35" s="35" t="s">
        <v>110</v>
      </c>
    </row>
    <row r="36" spans="1:11" ht="14.25" customHeight="1">
      <c r="A36" s="3"/>
      <c r="B36" s="5" t="s">
        <v>111</v>
      </c>
      <c r="C36" s="5">
        <v>22</v>
      </c>
      <c r="D36" s="5">
        <v>8</v>
      </c>
      <c r="E36" s="21">
        <f t="shared" si="3"/>
        <v>30</v>
      </c>
      <c r="F36" s="21"/>
      <c r="G36" s="22" t="s">
        <v>112</v>
      </c>
      <c r="H36" s="25" t="s">
        <v>20</v>
      </c>
      <c r="I36" s="36" t="s">
        <v>113</v>
      </c>
      <c r="J36" s="34" t="s">
        <v>101</v>
      </c>
      <c r="K36" s="35" t="s">
        <v>114</v>
      </c>
    </row>
    <row r="37" spans="1:11" ht="14.25" customHeight="1">
      <c r="A37" s="3"/>
      <c r="B37" s="5" t="s">
        <v>115</v>
      </c>
      <c r="C37" s="5">
        <v>23</v>
      </c>
      <c r="D37" s="5">
        <v>7</v>
      </c>
      <c r="E37" s="21">
        <f t="shared" si="3"/>
        <v>30</v>
      </c>
      <c r="F37" s="21"/>
      <c r="G37" s="22" t="s">
        <v>112</v>
      </c>
      <c r="H37" s="26"/>
      <c r="I37" s="37"/>
      <c r="J37" s="34" t="s">
        <v>101</v>
      </c>
      <c r="K37" s="35" t="s">
        <v>116</v>
      </c>
    </row>
    <row r="38" spans="1:11" ht="14.25" customHeight="1">
      <c r="A38" s="3"/>
      <c r="B38" s="5">
        <v>1711101</v>
      </c>
      <c r="C38" s="5">
        <v>28</v>
      </c>
      <c r="D38" s="5">
        <v>7</v>
      </c>
      <c r="E38" s="21">
        <f t="shared" si="3"/>
        <v>35</v>
      </c>
      <c r="F38" s="21"/>
      <c r="G38" s="22" t="s">
        <v>117</v>
      </c>
      <c r="H38" s="25" t="s">
        <v>20</v>
      </c>
      <c r="I38" s="36" t="s">
        <v>118</v>
      </c>
      <c r="J38" s="34" t="s">
        <v>101</v>
      </c>
      <c r="K38" s="44" t="s">
        <v>119</v>
      </c>
    </row>
    <row r="39" spans="1:11" ht="14.25" customHeight="1">
      <c r="A39" s="3"/>
      <c r="B39" s="5" t="s">
        <v>120</v>
      </c>
      <c r="C39" s="5">
        <v>28</v>
      </c>
      <c r="D39" s="5">
        <v>7</v>
      </c>
      <c r="E39" s="21">
        <f t="shared" si="3"/>
        <v>35</v>
      </c>
      <c r="F39" s="21"/>
      <c r="G39" s="22" t="s">
        <v>117</v>
      </c>
      <c r="H39" s="26"/>
      <c r="I39" s="37"/>
      <c r="J39" s="34" t="s">
        <v>101</v>
      </c>
      <c r="K39" s="44" t="s">
        <v>121</v>
      </c>
    </row>
    <row r="40" spans="1:11" ht="14.25" customHeight="1">
      <c r="A40" s="3"/>
      <c r="B40" s="5" t="s">
        <v>122</v>
      </c>
      <c r="C40" s="5">
        <v>27</v>
      </c>
      <c r="D40" s="5">
        <v>7</v>
      </c>
      <c r="E40" s="21">
        <f t="shared" si="3"/>
        <v>34</v>
      </c>
      <c r="F40" s="21"/>
      <c r="G40" s="22" t="s">
        <v>123</v>
      </c>
      <c r="H40" s="25" t="s">
        <v>20</v>
      </c>
      <c r="I40" s="36" t="s">
        <v>124</v>
      </c>
      <c r="J40" s="34" t="s">
        <v>101</v>
      </c>
      <c r="K40" s="44" t="s">
        <v>125</v>
      </c>
    </row>
    <row r="41" spans="1:11" ht="14.25" customHeight="1">
      <c r="A41" s="3"/>
      <c r="B41" s="5" t="s">
        <v>126</v>
      </c>
      <c r="C41" s="5">
        <v>27</v>
      </c>
      <c r="D41" s="5">
        <v>7</v>
      </c>
      <c r="E41" s="21">
        <f t="shared" si="3"/>
        <v>34</v>
      </c>
      <c r="F41" s="21"/>
      <c r="G41" s="22" t="s">
        <v>123</v>
      </c>
      <c r="H41" s="26"/>
      <c r="I41" s="37"/>
      <c r="J41" s="34" t="s">
        <v>101</v>
      </c>
      <c r="K41" s="44" t="s">
        <v>127</v>
      </c>
    </row>
    <row r="42" spans="1:11" ht="14.25" customHeight="1">
      <c r="A42" s="3"/>
      <c r="B42" s="5" t="s">
        <v>128</v>
      </c>
      <c r="C42" s="5">
        <v>27</v>
      </c>
      <c r="D42" s="5">
        <v>7</v>
      </c>
      <c r="E42" s="21">
        <f t="shared" si="3"/>
        <v>34</v>
      </c>
      <c r="F42" s="21"/>
      <c r="G42" s="22" t="s">
        <v>129</v>
      </c>
      <c r="H42" s="25" t="s">
        <v>20</v>
      </c>
      <c r="I42" s="36" t="s">
        <v>130</v>
      </c>
      <c r="J42" s="34" t="s">
        <v>101</v>
      </c>
      <c r="K42" s="44" t="s">
        <v>131</v>
      </c>
    </row>
    <row r="43" spans="1:11" ht="14.25" customHeight="1">
      <c r="A43" s="3" t="s">
        <v>132</v>
      </c>
      <c r="B43" s="5">
        <v>1705101</v>
      </c>
      <c r="C43" s="5">
        <v>4</v>
      </c>
      <c r="D43" s="5">
        <v>18</v>
      </c>
      <c r="E43" s="21">
        <f t="shared" si="3"/>
        <v>22</v>
      </c>
      <c r="F43" s="21"/>
      <c r="G43" s="22" t="s">
        <v>129</v>
      </c>
      <c r="H43" s="30"/>
      <c r="I43" s="43"/>
      <c r="J43" s="34" t="s">
        <v>12</v>
      </c>
      <c r="K43" s="34" t="s">
        <v>133</v>
      </c>
    </row>
    <row r="44" spans="1:11" ht="14.25" customHeight="1">
      <c r="A44" s="3"/>
      <c r="B44" s="5">
        <v>1705201</v>
      </c>
      <c r="C44" s="5">
        <v>1</v>
      </c>
      <c r="D44" s="5">
        <v>23</v>
      </c>
      <c r="E44" s="21">
        <v>24</v>
      </c>
      <c r="F44" s="21"/>
      <c r="G44" s="22" t="s">
        <v>129</v>
      </c>
      <c r="H44" s="30"/>
      <c r="I44" s="43"/>
      <c r="J44" s="34" t="s">
        <v>12</v>
      </c>
      <c r="K44" s="23" t="s">
        <v>134</v>
      </c>
    </row>
    <row r="45" spans="1:11" ht="14.25" customHeight="1">
      <c r="A45" s="3"/>
      <c r="B45" s="5" t="s">
        <v>135</v>
      </c>
      <c r="C45" s="5"/>
      <c r="D45" s="5"/>
      <c r="E45" s="21"/>
      <c r="F45" s="21"/>
      <c r="G45" s="22" t="s">
        <v>129</v>
      </c>
      <c r="H45" s="26"/>
      <c r="I45" s="37"/>
      <c r="J45" s="34" t="s">
        <v>12</v>
      </c>
      <c r="K45" s="24"/>
    </row>
    <row r="46" spans="1:11" ht="14.25">
      <c r="A46" s="3" t="s">
        <v>136</v>
      </c>
      <c r="B46" s="5" t="s">
        <v>137</v>
      </c>
      <c r="C46" s="11">
        <v>28</v>
      </c>
      <c r="D46" s="11">
        <v>4</v>
      </c>
      <c r="E46" s="31">
        <f aca="true" t="shared" si="4" ref="E46:E55">C46+D46</f>
        <v>32</v>
      </c>
      <c r="F46" s="32"/>
      <c r="G46" s="22" t="s">
        <v>138</v>
      </c>
      <c r="H46" s="25" t="s">
        <v>20</v>
      </c>
      <c r="I46" s="36" t="s">
        <v>139</v>
      </c>
      <c r="J46" s="34" t="s">
        <v>140</v>
      </c>
      <c r="K46" s="45" t="s">
        <v>141</v>
      </c>
    </row>
    <row r="47" spans="1:11" ht="14.25">
      <c r="A47" s="3"/>
      <c r="B47" s="5" t="s">
        <v>142</v>
      </c>
      <c r="C47" s="11">
        <v>27</v>
      </c>
      <c r="D47" s="11">
        <v>5</v>
      </c>
      <c r="E47" s="31">
        <f t="shared" si="4"/>
        <v>32</v>
      </c>
      <c r="F47" s="32"/>
      <c r="G47" s="22" t="s">
        <v>138</v>
      </c>
      <c r="H47" s="26"/>
      <c r="I47" s="37"/>
      <c r="J47" s="34" t="s">
        <v>140</v>
      </c>
      <c r="K47" s="45" t="s">
        <v>143</v>
      </c>
    </row>
    <row r="48" spans="1:11" ht="14.25">
      <c r="A48" s="3"/>
      <c r="B48" s="5">
        <v>1702103</v>
      </c>
      <c r="C48" s="11">
        <v>27</v>
      </c>
      <c r="D48" s="11">
        <v>5</v>
      </c>
      <c r="E48" s="31">
        <f t="shared" si="4"/>
        <v>32</v>
      </c>
      <c r="F48" s="32"/>
      <c r="G48" s="22" t="s">
        <v>144</v>
      </c>
      <c r="H48" s="25" t="s">
        <v>20</v>
      </c>
      <c r="I48" s="36" t="s">
        <v>145</v>
      </c>
      <c r="J48" s="34" t="s">
        <v>140</v>
      </c>
      <c r="K48" s="45" t="s">
        <v>146</v>
      </c>
    </row>
    <row r="49" spans="1:11" ht="14.25">
      <c r="A49" s="3"/>
      <c r="B49" s="5" t="s">
        <v>147</v>
      </c>
      <c r="C49" s="11">
        <v>23</v>
      </c>
      <c r="D49" s="11">
        <v>10</v>
      </c>
      <c r="E49" s="31">
        <f t="shared" si="4"/>
        <v>33</v>
      </c>
      <c r="F49" s="32"/>
      <c r="G49" s="22" t="s">
        <v>144</v>
      </c>
      <c r="H49" s="26"/>
      <c r="I49" s="37"/>
      <c r="J49" s="34" t="s">
        <v>140</v>
      </c>
      <c r="K49" s="45" t="s">
        <v>148</v>
      </c>
    </row>
    <row r="50" spans="1:11" ht="14.25">
      <c r="A50" s="3"/>
      <c r="B50" s="5" t="s">
        <v>149</v>
      </c>
      <c r="C50" s="11">
        <v>23</v>
      </c>
      <c r="D50" s="11">
        <v>10</v>
      </c>
      <c r="E50" s="31">
        <f t="shared" si="4"/>
        <v>33</v>
      </c>
      <c r="F50" s="32"/>
      <c r="G50" s="22" t="s">
        <v>150</v>
      </c>
      <c r="H50" s="25" t="s">
        <v>20</v>
      </c>
      <c r="I50" s="36" t="s">
        <v>151</v>
      </c>
      <c r="J50" s="34" t="s">
        <v>140</v>
      </c>
      <c r="K50" s="45" t="s">
        <v>152</v>
      </c>
    </row>
    <row r="51" spans="1:11" ht="14.25">
      <c r="A51" s="3"/>
      <c r="B51" s="5" t="s">
        <v>153</v>
      </c>
      <c r="C51" s="11">
        <v>22</v>
      </c>
      <c r="D51" s="11">
        <v>10</v>
      </c>
      <c r="E51" s="31">
        <f t="shared" si="4"/>
        <v>32</v>
      </c>
      <c r="F51" s="32"/>
      <c r="G51" s="22" t="s">
        <v>150</v>
      </c>
      <c r="H51" s="26"/>
      <c r="I51" s="37"/>
      <c r="J51" s="34" t="s">
        <v>140</v>
      </c>
      <c r="K51" s="45" t="s">
        <v>154</v>
      </c>
    </row>
    <row r="52" spans="1:11" ht="14.25">
      <c r="A52" s="3"/>
      <c r="B52" s="5">
        <v>1702301</v>
      </c>
      <c r="C52" s="11">
        <v>26</v>
      </c>
      <c r="D52" s="11">
        <v>6</v>
      </c>
      <c r="E52" s="31">
        <f t="shared" si="4"/>
        <v>32</v>
      </c>
      <c r="F52" s="32"/>
      <c r="G52" s="22" t="s">
        <v>155</v>
      </c>
      <c r="H52" s="25" t="s">
        <v>20</v>
      </c>
      <c r="I52" s="36" t="s">
        <v>156</v>
      </c>
      <c r="J52" s="34" t="s">
        <v>140</v>
      </c>
      <c r="K52" s="45" t="s">
        <v>157</v>
      </c>
    </row>
    <row r="53" spans="1:11" ht="14.25">
      <c r="A53" s="3"/>
      <c r="B53" s="5" t="s">
        <v>158</v>
      </c>
      <c r="C53" s="11">
        <v>27</v>
      </c>
      <c r="D53" s="11">
        <v>5</v>
      </c>
      <c r="E53" s="31">
        <f t="shared" si="4"/>
        <v>32</v>
      </c>
      <c r="F53" s="32"/>
      <c r="G53" s="22" t="s">
        <v>155</v>
      </c>
      <c r="H53" s="26"/>
      <c r="I53" s="37"/>
      <c r="J53" s="34" t="s">
        <v>140</v>
      </c>
      <c r="K53" s="45" t="s">
        <v>159</v>
      </c>
    </row>
    <row r="54" spans="1:11" ht="14.25">
      <c r="A54" s="3"/>
      <c r="B54" s="5" t="s">
        <v>160</v>
      </c>
      <c r="C54" s="11">
        <v>27</v>
      </c>
      <c r="D54" s="11">
        <v>5</v>
      </c>
      <c r="E54" s="31">
        <f t="shared" si="4"/>
        <v>32</v>
      </c>
      <c r="F54" s="32"/>
      <c r="G54" s="22" t="s">
        <v>161</v>
      </c>
      <c r="H54" s="25" t="s">
        <v>20</v>
      </c>
      <c r="I54" s="36" t="s">
        <v>162</v>
      </c>
      <c r="J54" s="34" t="s">
        <v>140</v>
      </c>
      <c r="K54" s="45" t="s">
        <v>163</v>
      </c>
    </row>
    <row r="55" spans="1:11" ht="14.25">
      <c r="A55" s="3"/>
      <c r="B55" s="5">
        <v>1702001</v>
      </c>
      <c r="C55" s="11">
        <v>24</v>
      </c>
      <c r="D55" s="11">
        <v>9</v>
      </c>
      <c r="E55" s="31">
        <f t="shared" si="4"/>
        <v>33</v>
      </c>
      <c r="F55" s="32"/>
      <c r="G55" s="22" t="s">
        <v>161</v>
      </c>
      <c r="H55" s="26"/>
      <c r="I55" s="37"/>
      <c r="J55" s="34" t="s">
        <v>140</v>
      </c>
      <c r="K55" s="45" t="s">
        <v>164</v>
      </c>
    </row>
    <row r="56" spans="1:11" ht="14.25">
      <c r="A56" s="3"/>
      <c r="B56" s="5">
        <v>1702002</v>
      </c>
      <c r="C56" s="11">
        <v>24</v>
      </c>
      <c r="D56" s="11">
        <v>9</v>
      </c>
      <c r="E56" s="31">
        <f aca="true" t="shared" si="5" ref="E56:E64">C56+D56</f>
        <v>33</v>
      </c>
      <c r="F56" s="32"/>
      <c r="G56" s="22" t="s">
        <v>165</v>
      </c>
      <c r="H56" s="25" t="s">
        <v>20</v>
      </c>
      <c r="I56" s="36" t="s">
        <v>166</v>
      </c>
      <c r="J56" s="34" t="s">
        <v>140</v>
      </c>
      <c r="K56" s="45" t="s">
        <v>167</v>
      </c>
    </row>
    <row r="57" spans="1:11" ht="14.25">
      <c r="A57" s="3"/>
      <c r="B57" s="5" t="s">
        <v>168</v>
      </c>
      <c r="C57" s="11">
        <v>24</v>
      </c>
      <c r="D57" s="11">
        <v>9</v>
      </c>
      <c r="E57" s="31">
        <f t="shared" si="5"/>
        <v>33</v>
      </c>
      <c r="F57" s="32"/>
      <c r="G57" s="22" t="s">
        <v>165</v>
      </c>
      <c r="H57" s="26"/>
      <c r="I57" s="37"/>
      <c r="J57" s="34" t="s">
        <v>140</v>
      </c>
      <c r="K57" s="45" t="s">
        <v>169</v>
      </c>
    </row>
    <row r="58" spans="1:11" ht="14.25">
      <c r="A58" s="3"/>
      <c r="B58" s="5" t="s">
        <v>170</v>
      </c>
      <c r="C58" s="11">
        <v>24</v>
      </c>
      <c r="D58" s="11">
        <v>9</v>
      </c>
      <c r="E58" s="31">
        <f t="shared" si="5"/>
        <v>33</v>
      </c>
      <c r="F58" s="32"/>
      <c r="G58" s="22" t="s">
        <v>171</v>
      </c>
      <c r="H58" s="25" t="s">
        <v>20</v>
      </c>
      <c r="I58" s="36" t="s">
        <v>172</v>
      </c>
      <c r="J58" s="34" t="s">
        <v>140</v>
      </c>
      <c r="K58" s="45" t="s">
        <v>173</v>
      </c>
    </row>
    <row r="59" spans="1:11" ht="14.25">
      <c r="A59" s="3"/>
      <c r="B59" s="5" t="s">
        <v>174</v>
      </c>
      <c r="C59" s="11">
        <v>23</v>
      </c>
      <c r="D59" s="11">
        <v>9</v>
      </c>
      <c r="E59" s="31">
        <f t="shared" si="5"/>
        <v>32</v>
      </c>
      <c r="F59" s="32"/>
      <c r="G59" s="22" t="s">
        <v>171</v>
      </c>
      <c r="H59" s="26"/>
      <c r="I59" s="37"/>
      <c r="J59" s="34" t="s">
        <v>140</v>
      </c>
      <c r="K59" s="45" t="s">
        <v>175</v>
      </c>
    </row>
    <row r="60" spans="1:11" ht="14.25">
      <c r="A60" s="3"/>
      <c r="B60" s="5" t="s">
        <v>176</v>
      </c>
      <c r="C60" s="11">
        <v>24</v>
      </c>
      <c r="D60" s="11">
        <v>8</v>
      </c>
      <c r="E60" s="31">
        <f t="shared" si="5"/>
        <v>32</v>
      </c>
      <c r="F60" s="32"/>
      <c r="G60" s="22" t="s">
        <v>177</v>
      </c>
      <c r="H60" s="25" t="s">
        <v>20</v>
      </c>
      <c r="I60" s="36" t="s">
        <v>178</v>
      </c>
      <c r="J60" s="34" t="s">
        <v>140</v>
      </c>
      <c r="K60" s="45" t="s">
        <v>179</v>
      </c>
    </row>
    <row r="61" spans="1:11" ht="14.25">
      <c r="A61" s="3"/>
      <c r="B61" s="5" t="s">
        <v>180</v>
      </c>
      <c r="C61" s="11">
        <v>23</v>
      </c>
      <c r="D61" s="11">
        <v>9</v>
      </c>
      <c r="E61" s="31">
        <f t="shared" si="5"/>
        <v>32</v>
      </c>
      <c r="F61" s="32"/>
      <c r="G61" s="22" t="s">
        <v>177</v>
      </c>
      <c r="H61" s="26"/>
      <c r="I61" s="37"/>
      <c r="J61" s="34" t="s">
        <v>140</v>
      </c>
      <c r="K61" s="45" t="s">
        <v>181</v>
      </c>
    </row>
    <row r="62" spans="1:11" ht="14.25">
      <c r="A62" s="3"/>
      <c r="B62" s="5" t="s">
        <v>182</v>
      </c>
      <c r="C62" s="11">
        <v>23</v>
      </c>
      <c r="D62" s="11">
        <v>9</v>
      </c>
      <c r="E62" s="31">
        <f t="shared" si="5"/>
        <v>32</v>
      </c>
      <c r="F62" s="32"/>
      <c r="G62" s="22" t="s">
        <v>183</v>
      </c>
      <c r="H62" s="25" t="s">
        <v>20</v>
      </c>
      <c r="I62" s="36" t="s">
        <v>184</v>
      </c>
      <c r="J62" s="34" t="s">
        <v>140</v>
      </c>
      <c r="K62" s="45" t="s">
        <v>185</v>
      </c>
    </row>
    <row r="63" spans="1:11" ht="14.25">
      <c r="A63" s="3"/>
      <c r="B63" s="5" t="s">
        <v>186</v>
      </c>
      <c r="C63" s="11">
        <v>23</v>
      </c>
      <c r="D63" s="11">
        <v>9</v>
      </c>
      <c r="E63" s="31">
        <f t="shared" si="5"/>
        <v>32</v>
      </c>
      <c r="F63" s="32"/>
      <c r="G63" s="22" t="s">
        <v>183</v>
      </c>
      <c r="H63" s="26"/>
      <c r="I63" s="37"/>
      <c r="J63" s="34" t="s">
        <v>140</v>
      </c>
      <c r="K63" s="45" t="s">
        <v>187</v>
      </c>
    </row>
    <row r="64" spans="1:11" ht="14.25">
      <c r="A64" s="3"/>
      <c r="B64" s="5" t="s">
        <v>188</v>
      </c>
      <c r="C64" s="11">
        <v>24</v>
      </c>
      <c r="D64" s="11">
        <v>8</v>
      </c>
      <c r="E64" s="31">
        <f t="shared" si="5"/>
        <v>32</v>
      </c>
      <c r="F64" s="32"/>
      <c r="G64" s="22" t="s">
        <v>189</v>
      </c>
      <c r="H64" s="25" t="s">
        <v>20</v>
      </c>
      <c r="I64" s="36" t="s">
        <v>190</v>
      </c>
      <c r="J64" s="34" t="s">
        <v>140</v>
      </c>
      <c r="K64" s="45" t="s">
        <v>191</v>
      </c>
    </row>
    <row r="65" spans="1:11" ht="14.25">
      <c r="A65" s="3" t="s">
        <v>192</v>
      </c>
      <c r="B65" s="5">
        <v>1708101</v>
      </c>
      <c r="C65" s="11">
        <v>25</v>
      </c>
      <c r="D65" s="11">
        <v>5</v>
      </c>
      <c r="E65" s="31">
        <f aca="true" t="shared" si="6" ref="E65:E72">C65+D65</f>
        <v>30</v>
      </c>
      <c r="F65" s="32"/>
      <c r="G65" s="22" t="s">
        <v>189</v>
      </c>
      <c r="H65" s="26"/>
      <c r="I65" s="37"/>
      <c r="J65" s="34" t="s">
        <v>193</v>
      </c>
      <c r="K65" s="35" t="s">
        <v>194</v>
      </c>
    </row>
    <row r="66" spans="1:11" ht="14.25">
      <c r="A66" s="3"/>
      <c r="B66" s="5" t="s">
        <v>195</v>
      </c>
      <c r="C66" s="11">
        <v>24</v>
      </c>
      <c r="D66" s="11">
        <v>6</v>
      </c>
      <c r="E66" s="31">
        <f t="shared" si="6"/>
        <v>30</v>
      </c>
      <c r="F66" s="32"/>
      <c r="G66" s="22" t="s">
        <v>196</v>
      </c>
      <c r="H66" s="25" t="s">
        <v>20</v>
      </c>
      <c r="I66" s="36" t="s">
        <v>197</v>
      </c>
      <c r="J66" s="34" t="s">
        <v>193</v>
      </c>
      <c r="K66" s="35" t="s">
        <v>198</v>
      </c>
    </row>
    <row r="67" spans="1:11" ht="14.25">
      <c r="A67" s="3"/>
      <c r="B67" s="5" t="s">
        <v>199</v>
      </c>
      <c r="C67" s="11">
        <v>24</v>
      </c>
      <c r="D67" s="11">
        <v>6</v>
      </c>
      <c r="E67" s="31">
        <f t="shared" si="6"/>
        <v>30</v>
      </c>
      <c r="F67" s="32"/>
      <c r="G67" s="22" t="s">
        <v>196</v>
      </c>
      <c r="H67" s="26"/>
      <c r="I67" s="37"/>
      <c r="J67" s="34" t="s">
        <v>193</v>
      </c>
      <c r="K67" s="35" t="s">
        <v>200</v>
      </c>
    </row>
    <row r="68" spans="1:11" ht="13.5">
      <c r="A68" s="3"/>
      <c r="B68" s="5">
        <v>1708201</v>
      </c>
      <c r="C68" s="11">
        <v>29</v>
      </c>
      <c r="D68" s="11">
        <v>2</v>
      </c>
      <c r="E68" s="31">
        <f t="shared" si="6"/>
        <v>31</v>
      </c>
      <c r="F68" s="32"/>
      <c r="G68" s="46" t="s">
        <v>201</v>
      </c>
      <c r="H68" s="25" t="s">
        <v>20</v>
      </c>
      <c r="I68" s="36" t="s">
        <v>202</v>
      </c>
      <c r="J68" s="34" t="s">
        <v>193</v>
      </c>
      <c r="K68" s="35" t="s">
        <v>203</v>
      </c>
    </row>
    <row r="69" spans="1:11" ht="14.25">
      <c r="A69" s="3"/>
      <c r="B69" s="5" t="s">
        <v>204</v>
      </c>
      <c r="C69" s="11">
        <v>28</v>
      </c>
      <c r="D69" s="11">
        <v>2</v>
      </c>
      <c r="E69" s="31">
        <f t="shared" si="6"/>
        <v>30</v>
      </c>
      <c r="F69" s="32"/>
      <c r="G69" s="47" t="s">
        <v>201</v>
      </c>
      <c r="H69" s="26"/>
      <c r="I69" s="37"/>
      <c r="J69" s="34" t="s">
        <v>193</v>
      </c>
      <c r="K69" s="35" t="s">
        <v>205</v>
      </c>
    </row>
    <row r="70" spans="1:11" ht="14.25">
      <c r="A70" s="3"/>
      <c r="B70" s="5" t="s">
        <v>206</v>
      </c>
      <c r="C70" s="11">
        <v>29</v>
      </c>
      <c r="D70" s="11">
        <v>2</v>
      </c>
      <c r="E70" s="31">
        <f t="shared" si="6"/>
        <v>31</v>
      </c>
      <c r="F70" s="32"/>
      <c r="G70" s="47" t="s">
        <v>207</v>
      </c>
      <c r="H70" s="25" t="s">
        <v>20</v>
      </c>
      <c r="I70" s="36" t="s">
        <v>208</v>
      </c>
      <c r="J70" s="34" t="s">
        <v>193</v>
      </c>
      <c r="K70" s="35" t="s">
        <v>209</v>
      </c>
    </row>
    <row r="71" spans="1:11" ht="14.25">
      <c r="A71" s="3"/>
      <c r="B71" s="5" t="s">
        <v>210</v>
      </c>
      <c r="C71" s="11">
        <v>27</v>
      </c>
      <c r="D71" s="11">
        <v>2</v>
      </c>
      <c r="E71" s="31">
        <f t="shared" si="6"/>
        <v>29</v>
      </c>
      <c r="F71" s="32"/>
      <c r="G71" s="47" t="s">
        <v>207</v>
      </c>
      <c r="H71" s="30"/>
      <c r="I71" s="43"/>
      <c r="J71" s="34" t="s">
        <v>193</v>
      </c>
      <c r="K71" s="35" t="s">
        <v>211</v>
      </c>
    </row>
    <row r="72" spans="1:11" ht="14.25">
      <c r="A72" s="3"/>
      <c r="B72" s="5">
        <v>1708301</v>
      </c>
      <c r="C72" s="11">
        <v>29</v>
      </c>
      <c r="D72" s="11">
        <v>6</v>
      </c>
      <c r="E72" s="31">
        <f t="shared" si="6"/>
        <v>35</v>
      </c>
      <c r="F72" s="32"/>
      <c r="G72" s="47" t="s">
        <v>207</v>
      </c>
      <c r="H72" s="26"/>
      <c r="I72" s="37"/>
      <c r="J72" s="34" t="s">
        <v>193</v>
      </c>
      <c r="K72" s="35" t="s">
        <v>212</v>
      </c>
    </row>
    <row r="73" spans="1:11" ht="13.5">
      <c r="A73" s="3" t="s">
        <v>213</v>
      </c>
      <c r="B73" s="5">
        <v>1706001</v>
      </c>
      <c r="C73" s="11">
        <v>21</v>
      </c>
      <c r="D73" s="11">
        <v>10</v>
      </c>
      <c r="E73" s="31">
        <f aca="true" t="shared" si="7" ref="E73:E82">C73+D73</f>
        <v>31</v>
      </c>
      <c r="F73" s="32"/>
      <c r="G73" s="46" t="s">
        <v>214</v>
      </c>
      <c r="H73" s="25" t="s">
        <v>20</v>
      </c>
      <c r="I73" s="36" t="s">
        <v>215</v>
      </c>
      <c r="J73" s="34" t="s">
        <v>216</v>
      </c>
      <c r="K73" s="54" t="s">
        <v>217</v>
      </c>
    </row>
    <row r="74" spans="1:11" ht="13.5">
      <c r="A74" s="3"/>
      <c r="B74" s="5" t="s">
        <v>218</v>
      </c>
      <c r="C74" s="11">
        <v>20</v>
      </c>
      <c r="D74" s="11">
        <v>11</v>
      </c>
      <c r="E74" s="31">
        <f t="shared" si="7"/>
        <v>31</v>
      </c>
      <c r="F74" s="32"/>
      <c r="G74" s="46" t="s">
        <v>214</v>
      </c>
      <c r="H74" s="30"/>
      <c r="I74" s="43"/>
      <c r="J74" s="34" t="s">
        <v>216</v>
      </c>
      <c r="K74" s="54" t="s">
        <v>219</v>
      </c>
    </row>
    <row r="75" spans="1:11" ht="13.5">
      <c r="A75" s="3"/>
      <c r="B75" s="5" t="s">
        <v>220</v>
      </c>
      <c r="C75" s="11">
        <v>19</v>
      </c>
      <c r="D75" s="11">
        <v>11</v>
      </c>
      <c r="E75" s="31">
        <f t="shared" si="7"/>
        <v>30</v>
      </c>
      <c r="F75" s="32"/>
      <c r="G75" s="46" t="s">
        <v>214</v>
      </c>
      <c r="H75" s="26"/>
      <c r="I75" s="37"/>
      <c r="J75" s="34" t="s">
        <v>216</v>
      </c>
      <c r="K75" s="54" t="s">
        <v>221</v>
      </c>
    </row>
    <row r="76" spans="1:11" ht="14.25">
      <c r="A76" s="3" t="s">
        <v>222</v>
      </c>
      <c r="B76" s="5">
        <v>1710201</v>
      </c>
      <c r="C76" s="11">
        <v>28</v>
      </c>
      <c r="D76" s="11">
        <v>7</v>
      </c>
      <c r="E76" s="31">
        <f t="shared" si="7"/>
        <v>35</v>
      </c>
      <c r="F76" s="32"/>
      <c r="G76" s="22" t="s">
        <v>223</v>
      </c>
      <c r="H76" s="25" t="s">
        <v>20</v>
      </c>
      <c r="I76" s="36" t="s">
        <v>224</v>
      </c>
      <c r="J76" s="34" t="s">
        <v>225</v>
      </c>
      <c r="K76" s="55" t="s">
        <v>226</v>
      </c>
    </row>
    <row r="77" spans="1:11" ht="14.25">
      <c r="A77" s="3"/>
      <c r="B77" s="5" t="s">
        <v>227</v>
      </c>
      <c r="C77" s="11">
        <v>27</v>
      </c>
      <c r="D77" s="11">
        <v>7</v>
      </c>
      <c r="E77" s="31">
        <f t="shared" si="7"/>
        <v>34</v>
      </c>
      <c r="F77" s="32"/>
      <c r="G77" s="22" t="s">
        <v>223</v>
      </c>
      <c r="H77" s="30"/>
      <c r="I77" s="43"/>
      <c r="J77" s="34" t="s">
        <v>225</v>
      </c>
      <c r="K77" s="55" t="s">
        <v>228</v>
      </c>
    </row>
    <row r="78" spans="1:11" ht="14.25">
      <c r="A78" s="3" t="s">
        <v>229</v>
      </c>
      <c r="B78" s="5">
        <v>1712101</v>
      </c>
      <c r="C78" s="11">
        <v>25</v>
      </c>
      <c r="D78" s="11">
        <v>4</v>
      </c>
      <c r="E78" s="31">
        <f t="shared" si="7"/>
        <v>29</v>
      </c>
      <c r="F78" s="32"/>
      <c r="G78" s="22" t="s">
        <v>223</v>
      </c>
      <c r="H78" s="26"/>
      <c r="I78" s="37"/>
      <c r="J78" s="34" t="s">
        <v>230</v>
      </c>
      <c r="K78" s="35" t="s">
        <v>231</v>
      </c>
    </row>
    <row r="79" spans="1:11" ht="14.25">
      <c r="A79" s="3"/>
      <c r="B79" s="5" t="s">
        <v>232</v>
      </c>
      <c r="C79" s="11">
        <v>25</v>
      </c>
      <c r="D79" s="11">
        <v>4</v>
      </c>
      <c r="E79" s="31">
        <f t="shared" si="7"/>
        <v>29</v>
      </c>
      <c r="F79" s="32"/>
      <c r="G79" s="22" t="s">
        <v>233</v>
      </c>
      <c r="H79" s="25" t="s">
        <v>20</v>
      </c>
      <c r="I79" s="36" t="s">
        <v>234</v>
      </c>
      <c r="J79" s="34" t="s">
        <v>230</v>
      </c>
      <c r="K79" s="35" t="s">
        <v>235</v>
      </c>
    </row>
    <row r="80" spans="1:11" ht="14.25">
      <c r="A80" s="3"/>
      <c r="B80" s="5" t="s">
        <v>236</v>
      </c>
      <c r="C80" s="11">
        <v>24</v>
      </c>
      <c r="D80" s="11">
        <v>5</v>
      </c>
      <c r="E80" s="31">
        <f t="shared" si="7"/>
        <v>29</v>
      </c>
      <c r="F80" s="32"/>
      <c r="G80" s="22" t="s">
        <v>233</v>
      </c>
      <c r="H80" s="30"/>
      <c r="I80" s="43"/>
      <c r="J80" s="34" t="s">
        <v>230</v>
      </c>
      <c r="K80" s="35" t="s">
        <v>237</v>
      </c>
    </row>
    <row r="81" spans="1:11" ht="14.25">
      <c r="A81" s="3"/>
      <c r="B81" s="5" t="s">
        <v>238</v>
      </c>
      <c r="C81" s="11">
        <v>26</v>
      </c>
      <c r="D81" s="11">
        <v>4</v>
      </c>
      <c r="E81" s="31">
        <f t="shared" si="7"/>
        <v>30</v>
      </c>
      <c r="F81" s="32"/>
      <c r="G81" s="22" t="s">
        <v>233</v>
      </c>
      <c r="H81" s="26"/>
      <c r="I81" s="37"/>
      <c r="J81" s="34" t="s">
        <v>230</v>
      </c>
      <c r="K81" s="35" t="s">
        <v>239</v>
      </c>
    </row>
    <row r="82" spans="1:11" ht="14.25">
      <c r="A82" s="3"/>
      <c r="B82" s="5" t="s">
        <v>240</v>
      </c>
      <c r="C82" s="48">
        <v>25</v>
      </c>
      <c r="D82" s="48">
        <v>5</v>
      </c>
      <c r="E82" s="49">
        <f t="shared" si="7"/>
        <v>30</v>
      </c>
      <c r="F82" s="50"/>
      <c r="G82" s="22" t="s">
        <v>241</v>
      </c>
      <c r="H82" s="25" t="s">
        <v>20</v>
      </c>
      <c r="I82" s="36" t="s">
        <v>242</v>
      </c>
      <c r="J82" s="34" t="s">
        <v>230</v>
      </c>
      <c r="K82" s="35" t="s">
        <v>243</v>
      </c>
    </row>
    <row r="83" spans="1:11" ht="14.25">
      <c r="A83" s="3" t="s">
        <v>244</v>
      </c>
      <c r="B83" s="5">
        <v>1703001</v>
      </c>
      <c r="C83" s="11">
        <v>13</v>
      </c>
      <c r="D83" s="11">
        <v>16</v>
      </c>
      <c r="E83" s="31">
        <f aca="true" t="shared" si="8" ref="E83:E89">C83+D83</f>
        <v>29</v>
      </c>
      <c r="F83" s="32"/>
      <c r="G83" s="22" t="s">
        <v>241</v>
      </c>
      <c r="H83" s="26"/>
      <c r="I83" s="37"/>
      <c r="J83" s="34" t="s">
        <v>245</v>
      </c>
      <c r="K83" s="35" t="s">
        <v>246</v>
      </c>
    </row>
    <row r="84" spans="1:11" ht="14.25">
      <c r="A84" s="3"/>
      <c r="B84" s="5" t="s">
        <v>247</v>
      </c>
      <c r="C84" s="11">
        <v>13</v>
      </c>
      <c r="D84" s="11">
        <v>16</v>
      </c>
      <c r="E84" s="31">
        <f t="shared" si="8"/>
        <v>29</v>
      </c>
      <c r="F84" s="32"/>
      <c r="G84" s="22" t="s">
        <v>248</v>
      </c>
      <c r="H84" s="25" t="s">
        <v>20</v>
      </c>
      <c r="I84" s="36" t="s">
        <v>249</v>
      </c>
      <c r="J84" s="34" t="s">
        <v>245</v>
      </c>
      <c r="K84" s="35" t="s">
        <v>250</v>
      </c>
    </row>
    <row r="85" spans="1:11" ht="14.25">
      <c r="A85" s="3"/>
      <c r="B85" s="5" t="s">
        <v>251</v>
      </c>
      <c r="C85" s="11">
        <v>13</v>
      </c>
      <c r="D85" s="11">
        <v>16</v>
      </c>
      <c r="E85" s="31">
        <f t="shared" si="8"/>
        <v>29</v>
      </c>
      <c r="F85" s="32"/>
      <c r="G85" s="22" t="s">
        <v>248</v>
      </c>
      <c r="H85" s="30"/>
      <c r="I85" s="43"/>
      <c r="J85" s="34" t="s">
        <v>245</v>
      </c>
      <c r="K85" s="35" t="s">
        <v>252</v>
      </c>
    </row>
    <row r="86" spans="1:11" ht="14.25">
      <c r="A86" s="3"/>
      <c r="B86" s="5" t="s">
        <v>253</v>
      </c>
      <c r="C86" s="11">
        <v>13</v>
      </c>
      <c r="D86" s="11">
        <v>16</v>
      </c>
      <c r="E86" s="31">
        <f t="shared" si="8"/>
        <v>29</v>
      </c>
      <c r="F86" s="51"/>
      <c r="G86" s="22" t="s">
        <v>248</v>
      </c>
      <c r="H86" s="26"/>
      <c r="I86" s="37"/>
      <c r="J86" s="34" t="s">
        <v>245</v>
      </c>
      <c r="K86" s="35" t="s">
        <v>78</v>
      </c>
    </row>
    <row r="87" spans="1:11" ht="14.25">
      <c r="A87" s="3"/>
      <c r="B87" s="5" t="s">
        <v>254</v>
      </c>
      <c r="C87" s="11">
        <v>13</v>
      </c>
      <c r="D87" s="11">
        <v>16</v>
      </c>
      <c r="E87" s="31">
        <f t="shared" si="8"/>
        <v>29</v>
      </c>
      <c r="F87" s="51"/>
      <c r="G87" s="22" t="s">
        <v>255</v>
      </c>
      <c r="H87" s="25" t="s">
        <v>20</v>
      </c>
      <c r="I87" s="36" t="s">
        <v>256</v>
      </c>
      <c r="J87" s="34" t="s">
        <v>245</v>
      </c>
      <c r="K87" s="35" t="s">
        <v>257</v>
      </c>
    </row>
    <row r="88" spans="1:11" ht="14.25">
      <c r="A88" s="3"/>
      <c r="B88" s="5" t="s">
        <v>258</v>
      </c>
      <c r="C88" s="11">
        <v>14</v>
      </c>
      <c r="D88" s="11">
        <v>16</v>
      </c>
      <c r="E88" s="31">
        <f t="shared" si="8"/>
        <v>30</v>
      </c>
      <c r="F88" s="51"/>
      <c r="G88" s="22" t="s">
        <v>255</v>
      </c>
      <c r="H88" s="30"/>
      <c r="I88" s="43"/>
      <c r="J88" s="34" t="s">
        <v>245</v>
      </c>
      <c r="K88" s="35" t="s">
        <v>259</v>
      </c>
    </row>
    <row r="89" spans="1:11" ht="14.25">
      <c r="A89" s="3"/>
      <c r="B89" s="5" t="s">
        <v>260</v>
      </c>
      <c r="C89" s="11">
        <v>14</v>
      </c>
      <c r="D89" s="11">
        <v>16</v>
      </c>
      <c r="E89" s="31">
        <f t="shared" si="8"/>
        <v>30</v>
      </c>
      <c r="F89" s="51"/>
      <c r="G89" s="22" t="s">
        <v>255</v>
      </c>
      <c r="H89" s="26"/>
      <c r="I89" s="37"/>
      <c r="J89" s="34" t="s">
        <v>245</v>
      </c>
      <c r="K89" s="35" t="s">
        <v>261</v>
      </c>
    </row>
    <row r="90" spans="5:9" ht="13.5">
      <c r="E90" s="17"/>
      <c r="F90"/>
      <c r="G90"/>
      <c r="H90" s="52" t="s">
        <v>262</v>
      </c>
      <c r="I90" s="56" t="s">
        <v>263</v>
      </c>
    </row>
    <row r="91" spans="5:9" ht="13.5">
      <c r="E91" s="17"/>
      <c r="F91"/>
      <c r="G91"/>
      <c r="H91" s="53"/>
      <c r="I91" s="56" t="s">
        <v>264</v>
      </c>
    </row>
    <row r="92" spans="8:9" ht="13.5">
      <c r="H92" s="52" t="s">
        <v>265</v>
      </c>
      <c r="I92" s="56" t="s">
        <v>266</v>
      </c>
    </row>
    <row r="93" spans="8:9" ht="13.5">
      <c r="H93" s="53"/>
      <c r="I93" s="56" t="s">
        <v>267</v>
      </c>
    </row>
  </sheetData>
  <sheetProtection/>
  <mergeCells count="96">
    <mergeCell ref="A1:J1"/>
    <mergeCell ref="A3:A12"/>
    <mergeCell ref="A13:A20"/>
    <mergeCell ref="A21:A31"/>
    <mergeCell ref="A32:A42"/>
    <mergeCell ref="A43:A45"/>
    <mergeCell ref="A46:A64"/>
    <mergeCell ref="A65:A72"/>
    <mergeCell ref="A73:A75"/>
    <mergeCell ref="A76:A77"/>
    <mergeCell ref="A78:A82"/>
    <mergeCell ref="A83:A89"/>
    <mergeCell ref="C44:C45"/>
    <mergeCell ref="D44:D45"/>
    <mergeCell ref="E44:E45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1"/>
    <mergeCell ref="H32:H33"/>
    <mergeCell ref="H34:H35"/>
    <mergeCell ref="H36:H37"/>
    <mergeCell ref="H38:H39"/>
    <mergeCell ref="H40:H41"/>
    <mergeCell ref="H42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2"/>
    <mergeCell ref="H73:H75"/>
    <mergeCell ref="H76:H78"/>
    <mergeCell ref="H79:H81"/>
    <mergeCell ref="H82:H83"/>
    <mergeCell ref="H84:H86"/>
    <mergeCell ref="H87:H89"/>
    <mergeCell ref="H90:H91"/>
    <mergeCell ref="H92:H93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1"/>
    <mergeCell ref="I32:I33"/>
    <mergeCell ref="I34:I35"/>
    <mergeCell ref="I36:I37"/>
    <mergeCell ref="I38:I39"/>
    <mergeCell ref="I40:I41"/>
    <mergeCell ref="I42:I45"/>
    <mergeCell ref="I46:I47"/>
    <mergeCell ref="I48:I49"/>
    <mergeCell ref="I50:I51"/>
    <mergeCell ref="I52:I53"/>
    <mergeCell ref="I54:I55"/>
    <mergeCell ref="I56:I57"/>
    <mergeCell ref="I58:I59"/>
    <mergeCell ref="I60:I61"/>
    <mergeCell ref="I62:I63"/>
    <mergeCell ref="I64:I65"/>
    <mergeCell ref="I66:I67"/>
    <mergeCell ref="I68:I69"/>
    <mergeCell ref="I70:I72"/>
    <mergeCell ref="I73:I75"/>
    <mergeCell ref="I76:I78"/>
    <mergeCell ref="I79:I81"/>
    <mergeCell ref="I82:I83"/>
    <mergeCell ref="I84:I86"/>
    <mergeCell ref="I87:I89"/>
    <mergeCell ref="K44:K4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="115" zoomScaleNormal="115" workbookViewId="0" topLeftCell="A22">
      <selection activeCell="O40" sqref="O40"/>
    </sheetView>
  </sheetViews>
  <sheetFormatPr defaultColWidth="9.00390625" defaultRowHeight="14.25"/>
  <cols>
    <col min="4" max="4" width="12.00390625" style="0" customWidth="1"/>
    <col min="5" max="5" width="8.00390625" style="0" customWidth="1"/>
    <col min="6" max="7" width="7.25390625" style="0" customWidth="1"/>
  </cols>
  <sheetData>
    <row r="1" spans="1:11" ht="22.5">
      <c r="A1" s="1" t="s">
        <v>268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4.25">
      <c r="A2" s="2" t="s">
        <v>1</v>
      </c>
      <c r="B2" s="2" t="s">
        <v>269</v>
      </c>
      <c r="C2" s="2" t="s">
        <v>270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</v>
      </c>
      <c r="I2" s="2" t="s">
        <v>269</v>
      </c>
      <c r="J2" s="2" t="s">
        <v>270</v>
      </c>
      <c r="K2" s="2" t="s">
        <v>2</v>
      </c>
      <c r="L2" s="2" t="s">
        <v>3</v>
      </c>
      <c r="M2" s="2" t="s">
        <v>4</v>
      </c>
      <c r="N2" s="2" t="s">
        <v>5</v>
      </c>
    </row>
    <row r="3" spans="1:14" ht="14.25" customHeight="1">
      <c r="A3" s="3" t="s">
        <v>10</v>
      </c>
      <c r="B3" s="3" t="s">
        <v>35</v>
      </c>
      <c r="C3" s="4">
        <v>13563171521</v>
      </c>
      <c r="D3" s="5">
        <v>1713101</v>
      </c>
      <c r="E3" s="5">
        <v>28</v>
      </c>
      <c r="F3" s="5">
        <v>3</v>
      </c>
      <c r="G3" s="5">
        <f>F3+E3</f>
        <v>31</v>
      </c>
      <c r="H3" s="4" t="s">
        <v>136</v>
      </c>
      <c r="I3" s="4" t="s">
        <v>271</v>
      </c>
      <c r="J3" s="4">
        <v>18606308878</v>
      </c>
      <c r="K3" s="5" t="s">
        <v>137</v>
      </c>
      <c r="L3" s="11">
        <v>28</v>
      </c>
      <c r="M3" s="11">
        <v>4</v>
      </c>
      <c r="N3" s="11">
        <f aca="true" t="shared" si="0" ref="N3:N12">L3+M3</f>
        <v>32</v>
      </c>
    </row>
    <row r="4" spans="1:14" ht="14.25" customHeight="1">
      <c r="A4" s="3"/>
      <c r="B4" s="3"/>
      <c r="C4" s="6"/>
      <c r="D4" s="5" t="s">
        <v>16</v>
      </c>
      <c r="E4" s="5">
        <v>27</v>
      </c>
      <c r="F4" s="5">
        <v>3</v>
      </c>
      <c r="G4" s="5">
        <f aca="true" t="shared" si="1" ref="G4:G43">F4+E4</f>
        <v>30</v>
      </c>
      <c r="H4" s="6"/>
      <c r="I4" s="6"/>
      <c r="J4" s="6"/>
      <c r="K4" s="5" t="s">
        <v>142</v>
      </c>
      <c r="L4" s="11">
        <v>27</v>
      </c>
      <c r="M4" s="11">
        <v>5</v>
      </c>
      <c r="N4" s="11">
        <f t="shared" si="0"/>
        <v>32</v>
      </c>
    </row>
    <row r="5" spans="1:14" ht="14.25" customHeight="1">
      <c r="A5" s="3"/>
      <c r="B5" s="3"/>
      <c r="C5" s="6"/>
      <c r="D5" s="5" t="s">
        <v>18</v>
      </c>
      <c r="E5" s="5">
        <v>27</v>
      </c>
      <c r="F5" s="5">
        <v>3</v>
      </c>
      <c r="G5" s="5">
        <f t="shared" si="1"/>
        <v>30</v>
      </c>
      <c r="H5" s="6"/>
      <c r="I5" s="6"/>
      <c r="J5" s="6"/>
      <c r="K5" s="5">
        <v>1702103</v>
      </c>
      <c r="L5" s="11">
        <v>27</v>
      </c>
      <c r="M5" s="11">
        <v>5</v>
      </c>
      <c r="N5" s="11">
        <f t="shared" si="0"/>
        <v>32</v>
      </c>
    </row>
    <row r="6" spans="1:14" ht="14.25" customHeight="1">
      <c r="A6" s="3"/>
      <c r="B6" s="3"/>
      <c r="C6" s="6"/>
      <c r="D6" s="5" t="s">
        <v>23</v>
      </c>
      <c r="E6" s="5">
        <v>27</v>
      </c>
      <c r="F6" s="5">
        <v>3</v>
      </c>
      <c r="G6" s="5">
        <f t="shared" si="1"/>
        <v>30</v>
      </c>
      <c r="H6" s="6"/>
      <c r="I6" s="6"/>
      <c r="J6" s="6"/>
      <c r="K6" s="5" t="s">
        <v>147</v>
      </c>
      <c r="L6" s="11">
        <v>23</v>
      </c>
      <c r="M6" s="11">
        <v>10</v>
      </c>
      <c r="N6" s="11">
        <f t="shared" si="0"/>
        <v>33</v>
      </c>
    </row>
    <row r="7" spans="1:14" ht="14.25" customHeight="1">
      <c r="A7" s="3"/>
      <c r="B7" s="3"/>
      <c r="C7" s="6"/>
      <c r="D7" s="5" t="s">
        <v>25</v>
      </c>
      <c r="E7" s="5">
        <v>27</v>
      </c>
      <c r="F7" s="5">
        <v>3</v>
      </c>
      <c r="G7" s="5">
        <f t="shared" si="1"/>
        <v>30</v>
      </c>
      <c r="H7" s="6"/>
      <c r="I7" s="6"/>
      <c r="J7" s="6"/>
      <c r="K7" s="5" t="s">
        <v>149</v>
      </c>
      <c r="L7" s="11">
        <v>23</v>
      </c>
      <c r="M7" s="11">
        <v>10</v>
      </c>
      <c r="N7" s="11">
        <f t="shared" si="0"/>
        <v>33</v>
      </c>
    </row>
    <row r="8" spans="1:14" ht="14.25" customHeight="1">
      <c r="A8" s="3"/>
      <c r="B8" s="3"/>
      <c r="C8" s="6"/>
      <c r="D8" s="5">
        <v>1713201</v>
      </c>
      <c r="E8" s="5">
        <v>28</v>
      </c>
      <c r="F8" s="5">
        <v>5</v>
      </c>
      <c r="G8" s="5">
        <f t="shared" si="1"/>
        <v>33</v>
      </c>
      <c r="H8" s="6"/>
      <c r="I8" s="6"/>
      <c r="J8" s="6"/>
      <c r="K8" s="5" t="s">
        <v>153</v>
      </c>
      <c r="L8" s="11">
        <v>22</v>
      </c>
      <c r="M8" s="11">
        <v>10</v>
      </c>
      <c r="N8" s="11">
        <f t="shared" si="0"/>
        <v>32</v>
      </c>
    </row>
    <row r="9" spans="1:14" ht="14.25" customHeight="1">
      <c r="A9" s="3"/>
      <c r="B9" s="3"/>
      <c r="C9" s="6"/>
      <c r="D9" s="5" t="s">
        <v>30</v>
      </c>
      <c r="E9" s="5">
        <v>28</v>
      </c>
      <c r="F9" s="5">
        <v>5</v>
      </c>
      <c r="G9" s="5">
        <f t="shared" si="1"/>
        <v>33</v>
      </c>
      <c r="H9" s="6"/>
      <c r="I9" s="6"/>
      <c r="J9" s="6"/>
      <c r="K9" s="5">
        <v>1702301</v>
      </c>
      <c r="L9" s="11">
        <v>26</v>
      </c>
      <c r="M9" s="11">
        <v>6</v>
      </c>
      <c r="N9" s="11">
        <f t="shared" si="0"/>
        <v>32</v>
      </c>
    </row>
    <row r="10" spans="1:14" ht="14.25" customHeight="1">
      <c r="A10" s="3"/>
      <c r="B10" s="3"/>
      <c r="C10" s="6"/>
      <c r="D10" s="5" t="s">
        <v>34</v>
      </c>
      <c r="E10" s="5">
        <v>27</v>
      </c>
      <c r="F10" s="5">
        <v>5</v>
      </c>
      <c r="G10" s="5">
        <f t="shared" si="1"/>
        <v>32</v>
      </c>
      <c r="H10" s="6"/>
      <c r="I10" s="6"/>
      <c r="J10" s="6"/>
      <c r="K10" s="5" t="s">
        <v>158</v>
      </c>
      <c r="L10" s="11">
        <v>27</v>
      </c>
      <c r="M10" s="11">
        <v>5</v>
      </c>
      <c r="N10" s="11">
        <f t="shared" si="0"/>
        <v>32</v>
      </c>
    </row>
    <row r="11" spans="1:14" ht="14.25" customHeight="1">
      <c r="A11" s="3"/>
      <c r="B11" s="3"/>
      <c r="C11" s="6"/>
      <c r="D11" s="5" t="s">
        <v>36</v>
      </c>
      <c r="E11" s="5">
        <v>27</v>
      </c>
      <c r="F11" s="5">
        <v>5</v>
      </c>
      <c r="G11" s="5">
        <f t="shared" si="1"/>
        <v>32</v>
      </c>
      <c r="H11" s="6"/>
      <c r="I11" s="7"/>
      <c r="J11" s="7"/>
      <c r="K11" s="5" t="s">
        <v>160</v>
      </c>
      <c r="L11" s="11">
        <v>27</v>
      </c>
      <c r="M11" s="11">
        <v>5</v>
      </c>
      <c r="N11" s="11">
        <f t="shared" si="0"/>
        <v>32</v>
      </c>
    </row>
    <row r="12" spans="1:14" ht="14.25" customHeight="1">
      <c r="A12" s="3"/>
      <c r="B12" s="3"/>
      <c r="C12" s="7"/>
      <c r="D12" s="5" t="s">
        <v>40</v>
      </c>
      <c r="E12" s="5">
        <v>27</v>
      </c>
      <c r="F12" s="5">
        <v>5</v>
      </c>
      <c r="G12" s="5">
        <f t="shared" si="1"/>
        <v>32</v>
      </c>
      <c r="H12" s="6"/>
      <c r="I12" s="4" t="s">
        <v>272</v>
      </c>
      <c r="J12" s="4">
        <v>18663107132</v>
      </c>
      <c r="K12" s="5">
        <v>1702001</v>
      </c>
      <c r="L12" s="11">
        <v>24</v>
      </c>
      <c r="M12" s="11">
        <v>9</v>
      </c>
      <c r="N12" s="11">
        <f t="shared" si="0"/>
        <v>33</v>
      </c>
    </row>
    <row r="13" spans="1:14" ht="14.25" customHeight="1">
      <c r="A13" s="3" t="s">
        <v>42</v>
      </c>
      <c r="B13" s="3" t="s">
        <v>273</v>
      </c>
      <c r="C13" s="4">
        <v>13563156390</v>
      </c>
      <c r="D13" s="5">
        <v>1707101</v>
      </c>
      <c r="E13" s="5">
        <v>20</v>
      </c>
      <c r="F13" s="5">
        <v>13</v>
      </c>
      <c r="G13" s="5">
        <f t="shared" si="1"/>
        <v>33</v>
      </c>
      <c r="H13" s="6"/>
      <c r="I13" s="6"/>
      <c r="J13" s="6"/>
      <c r="K13" s="5">
        <v>1702002</v>
      </c>
      <c r="L13" s="11">
        <v>24</v>
      </c>
      <c r="M13" s="11">
        <v>9</v>
      </c>
      <c r="N13" s="11">
        <f aca="true" t="shared" si="2" ref="N13:N39">L13+M13</f>
        <v>33</v>
      </c>
    </row>
    <row r="14" spans="1:14" ht="14.25" customHeight="1">
      <c r="A14" s="3"/>
      <c r="B14" s="3"/>
      <c r="C14" s="6"/>
      <c r="D14" s="5" t="s">
        <v>47</v>
      </c>
      <c r="E14" s="5">
        <v>21</v>
      </c>
      <c r="F14" s="5">
        <v>13</v>
      </c>
      <c r="G14" s="5">
        <f t="shared" si="1"/>
        <v>34</v>
      </c>
      <c r="H14" s="6"/>
      <c r="I14" s="6"/>
      <c r="J14" s="6"/>
      <c r="K14" s="5" t="s">
        <v>168</v>
      </c>
      <c r="L14" s="11">
        <v>24</v>
      </c>
      <c r="M14" s="11">
        <v>9</v>
      </c>
      <c r="N14" s="11">
        <f t="shared" si="2"/>
        <v>33</v>
      </c>
    </row>
    <row r="15" spans="1:14" ht="14.25" customHeight="1">
      <c r="A15" s="3"/>
      <c r="B15" s="3"/>
      <c r="C15" s="6"/>
      <c r="D15" s="5" t="s">
        <v>49</v>
      </c>
      <c r="E15" s="8">
        <v>20</v>
      </c>
      <c r="F15" s="8">
        <v>14</v>
      </c>
      <c r="G15" s="8">
        <f t="shared" si="1"/>
        <v>34</v>
      </c>
      <c r="H15" s="6"/>
      <c r="I15" s="6"/>
      <c r="J15" s="6"/>
      <c r="K15" s="5" t="s">
        <v>170</v>
      </c>
      <c r="L15" s="11">
        <v>24</v>
      </c>
      <c r="M15" s="11">
        <v>9</v>
      </c>
      <c r="N15" s="11">
        <f t="shared" si="2"/>
        <v>33</v>
      </c>
    </row>
    <row r="16" spans="1:14" ht="14.25" customHeight="1">
      <c r="A16" s="3"/>
      <c r="B16" s="3"/>
      <c r="C16" s="6"/>
      <c r="D16" s="5">
        <v>1707201</v>
      </c>
      <c r="E16" s="5">
        <v>26</v>
      </c>
      <c r="F16" s="5">
        <v>9</v>
      </c>
      <c r="G16" s="5">
        <f t="shared" si="1"/>
        <v>35</v>
      </c>
      <c r="H16" s="6"/>
      <c r="I16" s="6"/>
      <c r="J16" s="6"/>
      <c r="K16" s="5" t="s">
        <v>174</v>
      </c>
      <c r="L16" s="11">
        <v>23</v>
      </c>
      <c r="M16" s="11">
        <v>9</v>
      </c>
      <c r="N16" s="11">
        <f t="shared" si="2"/>
        <v>32</v>
      </c>
    </row>
    <row r="17" spans="1:14" ht="14.25" customHeight="1">
      <c r="A17" s="3"/>
      <c r="B17" s="3"/>
      <c r="C17" s="6"/>
      <c r="D17" s="5" t="s">
        <v>54</v>
      </c>
      <c r="E17" s="5">
        <v>26</v>
      </c>
      <c r="F17" s="5">
        <v>9</v>
      </c>
      <c r="G17" s="5">
        <f t="shared" si="1"/>
        <v>35</v>
      </c>
      <c r="H17" s="6"/>
      <c r="I17" s="6"/>
      <c r="J17" s="6"/>
      <c r="K17" s="5" t="s">
        <v>176</v>
      </c>
      <c r="L17" s="11">
        <v>24</v>
      </c>
      <c r="M17" s="11">
        <v>8</v>
      </c>
      <c r="N17" s="11">
        <f t="shared" si="2"/>
        <v>32</v>
      </c>
    </row>
    <row r="18" spans="1:14" ht="14.25" customHeight="1">
      <c r="A18" s="3"/>
      <c r="B18" s="3"/>
      <c r="C18" s="6"/>
      <c r="D18" s="5">
        <v>1707001</v>
      </c>
      <c r="E18" s="5">
        <v>18</v>
      </c>
      <c r="F18" s="5">
        <v>5</v>
      </c>
      <c r="G18" s="5">
        <f t="shared" si="1"/>
        <v>23</v>
      </c>
      <c r="H18" s="6"/>
      <c r="I18" s="6"/>
      <c r="J18" s="6"/>
      <c r="K18" s="5" t="s">
        <v>180</v>
      </c>
      <c r="L18" s="11">
        <v>23</v>
      </c>
      <c r="M18" s="11">
        <v>9</v>
      </c>
      <c r="N18" s="11">
        <f t="shared" si="2"/>
        <v>32</v>
      </c>
    </row>
    <row r="19" spans="1:14" ht="14.25" customHeight="1">
      <c r="A19" s="3"/>
      <c r="B19" s="3"/>
      <c r="C19" s="6"/>
      <c r="D19" s="5" t="s">
        <v>59</v>
      </c>
      <c r="E19" s="5">
        <v>20</v>
      </c>
      <c r="F19" s="5">
        <v>4</v>
      </c>
      <c r="G19" s="5">
        <f t="shared" si="1"/>
        <v>24</v>
      </c>
      <c r="H19" s="6"/>
      <c r="I19" s="6"/>
      <c r="J19" s="6"/>
      <c r="K19" s="5" t="s">
        <v>182</v>
      </c>
      <c r="L19" s="11">
        <v>23</v>
      </c>
      <c r="M19" s="11">
        <v>9</v>
      </c>
      <c r="N19" s="11">
        <f t="shared" si="2"/>
        <v>32</v>
      </c>
    </row>
    <row r="20" spans="1:14" ht="14.25" customHeight="1">
      <c r="A20" s="3"/>
      <c r="B20" s="3"/>
      <c r="C20" s="7"/>
      <c r="D20" s="5" t="s">
        <v>63</v>
      </c>
      <c r="E20" s="5">
        <v>20</v>
      </c>
      <c r="F20" s="5">
        <v>4</v>
      </c>
      <c r="G20" s="5">
        <f t="shared" si="1"/>
        <v>24</v>
      </c>
      <c r="H20" s="6"/>
      <c r="I20" s="6"/>
      <c r="J20" s="6"/>
      <c r="K20" s="5" t="s">
        <v>186</v>
      </c>
      <c r="L20" s="11">
        <v>23</v>
      </c>
      <c r="M20" s="11">
        <v>9</v>
      </c>
      <c r="N20" s="11">
        <f t="shared" si="2"/>
        <v>32</v>
      </c>
    </row>
    <row r="21" spans="1:14" ht="14.25" customHeight="1">
      <c r="A21" s="3" t="s">
        <v>65</v>
      </c>
      <c r="B21" s="3" t="s">
        <v>70</v>
      </c>
      <c r="C21" s="3">
        <v>18463101651</v>
      </c>
      <c r="D21" s="5" t="s">
        <v>66</v>
      </c>
      <c r="E21" s="5">
        <v>28</v>
      </c>
      <c r="F21" s="5">
        <v>3</v>
      </c>
      <c r="G21" s="5">
        <f t="shared" si="1"/>
        <v>31</v>
      </c>
      <c r="H21" s="7"/>
      <c r="I21" s="7"/>
      <c r="J21" s="7"/>
      <c r="K21" s="5" t="s">
        <v>188</v>
      </c>
      <c r="L21" s="11">
        <v>24</v>
      </c>
      <c r="M21" s="11">
        <v>8</v>
      </c>
      <c r="N21" s="11">
        <f t="shared" si="2"/>
        <v>32</v>
      </c>
    </row>
    <row r="22" spans="1:14" ht="14.25" customHeight="1">
      <c r="A22" s="3"/>
      <c r="B22" s="3"/>
      <c r="C22" s="3"/>
      <c r="D22" s="5" t="s">
        <v>71</v>
      </c>
      <c r="E22" s="5">
        <v>28</v>
      </c>
      <c r="F22" s="5">
        <v>3</v>
      </c>
      <c r="G22" s="5">
        <f t="shared" si="1"/>
        <v>31</v>
      </c>
      <c r="H22" s="4" t="s">
        <v>192</v>
      </c>
      <c r="I22" s="4" t="s">
        <v>212</v>
      </c>
      <c r="J22" s="4">
        <v>18663109981</v>
      </c>
      <c r="K22" s="5">
        <v>1708101</v>
      </c>
      <c r="L22" s="11">
        <v>25</v>
      </c>
      <c r="M22" s="11">
        <v>5</v>
      </c>
      <c r="N22" s="11">
        <f t="shared" si="2"/>
        <v>30</v>
      </c>
    </row>
    <row r="23" spans="1:14" ht="14.25" customHeight="1">
      <c r="A23" s="3"/>
      <c r="B23" s="3"/>
      <c r="C23" s="3"/>
      <c r="D23" s="5" t="s">
        <v>73</v>
      </c>
      <c r="E23" s="5">
        <v>29</v>
      </c>
      <c r="F23" s="5">
        <v>3</v>
      </c>
      <c r="G23" s="5">
        <f t="shared" si="1"/>
        <v>32</v>
      </c>
      <c r="H23" s="6"/>
      <c r="I23" s="6"/>
      <c r="J23" s="6"/>
      <c r="K23" s="5" t="s">
        <v>195</v>
      </c>
      <c r="L23" s="11">
        <v>24</v>
      </c>
      <c r="M23" s="11">
        <v>6</v>
      </c>
      <c r="N23" s="11">
        <f t="shared" si="2"/>
        <v>30</v>
      </c>
    </row>
    <row r="24" spans="1:14" ht="14.25" customHeight="1">
      <c r="A24" s="3"/>
      <c r="B24" s="3"/>
      <c r="C24" s="3"/>
      <c r="D24" s="5" t="s">
        <v>77</v>
      </c>
      <c r="E24" s="5">
        <v>29</v>
      </c>
      <c r="F24" s="5">
        <v>3</v>
      </c>
      <c r="G24" s="5">
        <f t="shared" si="1"/>
        <v>32</v>
      </c>
      <c r="H24" s="6"/>
      <c r="I24" s="6"/>
      <c r="J24" s="6"/>
      <c r="K24" s="5" t="s">
        <v>199</v>
      </c>
      <c r="L24" s="11">
        <v>24</v>
      </c>
      <c r="M24" s="11">
        <v>6</v>
      </c>
      <c r="N24" s="11">
        <f t="shared" si="2"/>
        <v>30</v>
      </c>
    </row>
    <row r="25" spans="1:14" ht="14.25" customHeight="1">
      <c r="A25" s="3"/>
      <c r="B25" s="3"/>
      <c r="C25" s="3"/>
      <c r="D25" s="5" t="s">
        <v>79</v>
      </c>
      <c r="E25" s="5">
        <v>29</v>
      </c>
      <c r="F25" s="5">
        <v>3</v>
      </c>
      <c r="G25" s="5">
        <f t="shared" si="1"/>
        <v>32</v>
      </c>
      <c r="H25" s="6"/>
      <c r="I25" s="6"/>
      <c r="J25" s="6"/>
      <c r="K25" s="5">
        <v>1708201</v>
      </c>
      <c r="L25" s="11">
        <v>29</v>
      </c>
      <c r="M25" s="11">
        <v>2</v>
      </c>
      <c r="N25" s="11">
        <f t="shared" si="2"/>
        <v>31</v>
      </c>
    </row>
    <row r="26" spans="1:14" ht="14.25" customHeight="1">
      <c r="A26" s="3"/>
      <c r="B26" s="3" t="s">
        <v>83</v>
      </c>
      <c r="C26" s="3">
        <v>13792724600</v>
      </c>
      <c r="D26" s="5">
        <v>1701501</v>
      </c>
      <c r="E26" s="5">
        <v>26</v>
      </c>
      <c r="F26" s="5">
        <v>10</v>
      </c>
      <c r="G26" s="5">
        <f t="shared" si="1"/>
        <v>36</v>
      </c>
      <c r="H26" s="6"/>
      <c r="I26" s="6"/>
      <c r="J26" s="6"/>
      <c r="K26" s="5" t="s">
        <v>204</v>
      </c>
      <c r="L26" s="11">
        <v>28</v>
      </c>
      <c r="M26" s="11">
        <v>2</v>
      </c>
      <c r="N26" s="11">
        <f t="shared" si="2"/>
        <v>30</v>
      </c>
    </row>
    <row r="27" spans="1:14" ht="14.25" customHeight="1">
      <c r="A27" s="3"/>
      <c r="B27" s="3"/>
      <c r="C27" s="3"/>
      <c r="D27" s="5" t="s">
        <v>84</v>
      </c>
      <c r="E27" s="5">
        <v>26</v>
      </c>
      <c r="F27" s="5">
        <v>11</v>
      </c>
      <c r="G27" s="5">
        <f t="shared" si="1"/>
        <v>37</v>
      </c>
      <c r="H27" s="6"/>
      <c r="I27" s="6"/>
      <c r="J27" s="6"/>
      <c r="K27" s="5" t="s">
        <v>206</v>
      </c>
      <c r="L27" s="11">
        <v>29</v>
      </c>
      <c r="M27" s="11">
        <v>2</v>
      </c>
      <c r="N27" s="11">
        <f t="shared" si="2"/>
        <v>31</v>
      </c>
    </row>
    <row r="28" spans="1:14" ht="14.25" customHeight="1">
      <c r="A28" s="3"/>
      <c r="B28" s="3"/>
      <c r="C28" s="3"/>
      <c r="D28" s="5" t="s">
        <v>88</v>
      </c>
      <c r="E28" s="5">
        <v>23</v>
      </c>
      <c r="F28" s="5">
        <v>4</v>
      </c>
      <c r="G28" s="5">
        <f t="shared" si="1"/>
        <v>27</v>
      </c>
      <c r="H28" s="6"/>
      <c r="I28" s="6"/>
      <c r="J28" s="6"/>
      <c r="K28" s="5" t="s">
        <v>210</v>
      </c>
      <c r="L28" s="11">
        <v>27</v>
      </c>
      <c r="M28" s="11">
        <v>2</v>
      </c>
      <c r="N28" s="11">
        <f t="shared" si="2"/>
        <v>29</v>
      </c>
    </row>
    <row r="29" spans="1:14" ht="14.25" customHeight="1">
      <c r="A29" s="3"/>
      <c r="B29" s="3"/>
      <c r="C29" s="3"/>
      <c r="D29" s="5" t="s">
        <v>90</v>
      </c>
      <c r="E29" s="5">
        <v>23</v>
      </c>
      <c r="F29" s="5">
        <v>4</v>
      </c>
      <c r="G29" s="5">
        <f t="shared" si="1"/>
        <v>27</v>
      </c>
      <c r="H29" s="7"/>
      <c r="I29" s="7"/>
      <c r="J29" s="7"/>
      <c r="K29" s="5">
        <v>1708301</v>
      </c>
      <c r="L29" s="11">
        <v>29</v>
      </c>
      <c r="M29" s="11">
        <v>6</v>
      </c>
      <c r="N29" s="11">
        <f t="shared" si="2"/>
        <v>35</v>
      </c>
    </row>
    <row r="30" spans="1:14" ht="14.25" customHeight="1">
      <c r="A30" s="3"/>
      <c r="B30" s="3"/>
      <c r="C30" s="3"/>
      <c r="D30" s="5" t="s">
        <v>94</v>
      </c>
      <c r="E30" s="5">
        <v>24</v>
      </c>
      <c r="F30" s="5">
        <v>4</v>
      </c>
      <c r="G30" s="5">
        <f t="shared" si="1"/>
        <v>28</v>
      </c>
      <c r="H30" s="4" t="s">
        <v>213</v>
      </c>
      <c r="I30" s="4" t="s">
        <v>274</v>
      </c>
      <c r="J30" s="4">
        <v>18769122008</v>
      </c>
      <c r="K30" s="5">
        <v>1706001</v>
      </c>
      <c r="L30" s="11">
        <v>21</v>
      </c>
      <c r="M30" s="11">
        <v>10</v>
      </c>
      <c r="N30" s="11">
        <f t="shared" si="2"/>
        <v>31</v>
      </c>
    </row>
    <row r="31" spans="1:14" ht="14.25" customHeight="1">
      <c r="A31" s="3"/>
      <c r="B31" s="3"/>
      <c r="C31" s="3"/>
      <c r="D31" s="5" t="s">
        <v>96</v>
      </c>
      <c r="E31" s="5">
        <v>23</v>
      </c>
      <c r="F31" s="5">
        <v>5</v>
      </c>
      <c r="G31" s="5">
        <f t="shared" si="1"/>
        <v>28</v>
      </c>
      <c r="H31" s="6"/>
      <c r="I31" s="6"/>
      <c r="J31" s="6"/>
      <c r="K31" s="5" t="s">
        <v>218</v>
      </c>
      <c r="L31" s="11">
        <v>20</v>
      </c>
      <c r="M31" s="11">
        <v>11</v>
      </c>
      <c r="N31" s="11">
        <f t="shared" si="2"/>
        <v>31</v>
      </c>
    </row>
    <row r="32" spans="1:14" ht="14.25" customHeight="1">
      <c r="A32" s="3" t="s">
        <v>98</v>
      </c>
      <c r="B32" s="3" t="s">
        <v>275</v>
      </c>
      <c r="C32" s="4">
        <v>15154001764</v>
      </c>
      <c r="D32" s="5">
        <v>1704001</v>
      </c>
      <c r="E32" s="5">
        <v>24</v>
      </c>
      <c r="F32" s="5">
        <v>7</v>
      </c>
      <c r="G32" s="5">
        <f t="shared" si="1"/>
        <v>31</v>
      </c>
      <c r="H32" s="7"/>
      <c r="I32" s="7"/>
      <c r="J32" s="7"/>
      <c r="K32" s="5" t="s">
        <v>220</v>
      </c>
      <c r="L32" s="11">
        <v>19</v>
      </c>
      <c r="M32" s="11">
        <v>11</v>
      </c>
      <c r="N32" s="11">
        <f t="shared" si="2"/>
        <v>30</v>
      </c>
    </row>
    <row r="33" spans="1:14" ht="14.25" customHeight="1">
      <c r="A33" s="3"/>
      <c r="B33" s="3"/>
      <c r="C33" s="6"/>
      <c r="D33" s="5" t="s">
        <v>103</v>
      </c>
      <c r="E33" s="5">
        <v>23</v>
      </c>
      <c r="F33" s="5">
        <v>8</v>
      </c>
      <c r="G33" s="5">
        <f t="shared" si="1"/>
        <v>31</v>
      </c>
      <c r="H33" s="4" t="s">
        <v>222</v>
      </c>
      <c r="I33" s="4" t="s">
        <v>276</v>
      </c>
      <c r="J33" s="4">
        <v>15263174371</v>
      </c>
      <c r="K33" s="5">
        <v>1710201</v>
      </c>
      <c r="L33" s="11">
        <v>28</v>
      </c>
      <c r="M33" s="11">
        <v>7</v>
      </c>
      <c r="N33" s="11">
        <f t="shared" si="2"/>
        <v>35</v>
      </c>
    </row>
    <row r="34" spans="1:14" ht="14.25" customHeight="1">
      <c r="A34" s="3"/>
      <c r="B34" s="3"/>
      <c r="C34" s="6"/>
      <c r="D34" s="5" t="s">
        <v>105</v>
      </c>
      <c r="E34" s="5">
        <v>23</v>
      </c>
      <c r="F34" s="5">
        <v>8</v>
      </c>
      <c r="G34" s="5">
        <f t="shared" si="1"/>
        <v>31</v>
      </c>
      <c r="H34" s="7"/>
      <c r="I34" s="7"/>
      <c r="J34" s="7"/>
      <c r="K34" s="5" t="s">
        <v>227</v>
      </c>
      <c r="L34" s="11">
        <v>27</v>
      </c>
      <c r="M34" s="11">
        <v>7</v>
      </c>
      <c r="N34" s="11">
        <f t="shared" si="2"/>
        <v>34</v>
      </c>
    </row>
    <row r="35" spans="1:14" ht="14.25" customHeight="1">
      <c r="A35" s="3"/>
      <c r="B35" s="3"/>
      <c r="C35" s="6"/>
      <c r="D35" s="5" t="s">
        <v>109</v>
      </c>
      <c r="E35" s="5">
        <v>24</v>
      </c>
      <c r="F35" s="5">
        <v>7</v>
      </c>
      <c r="G35" s="5">
        <f t="shared" si="1"/>
        <v>31</v>
      </c>
      <c r="H35" s="3" t="s">
        <v>229</v>
      </c>
      <c r="I35" s="3" t="s">
        <v>277</v>
      </c>
      <c r="J35" s="3">
        <v>18463102605</v>
      </c>
      <c r="K35" s="5">
        <v>1712101</v>
      </c>
      <c r="L35" s="11">
        <v>25</v>
      </c>
      <c r="M35" s="11">
        <v>4</v>
      </c>
      <c r="N35" s="11">
        <f t="shared" si="2"/>
        <v>29</v>
      </c>
    </row>
    <row r="36" spans="1:14" ht="14.25" customHeight="1">
      <c r="A36" s="3"/>
      <c r="B36" s="3"/>
      <c r="C36" s="6"/>
      <c r="D36" s="5" t="s">
        <v>111</v>
      </c>
      <c r="E36" s="5">
        <v>22</v>
      </c>
      <c r="F36" s="5">
        <v>8</v>
      </c>
      <c r="G36" s="5">
        <f t="shared" si="1"/>
        <v>30</v>
      </c>
      <c r="H36" s="3"/>
      <c r="I36" s="3"/>
      <c r="J36" s="3"/>
      <c r="K36" s="5" t="s">
        <v>232</v>
      </c>
      <c r="L36" s="11">
        <v>25</v>
      </c>
      <c r="M36" s="11">
        <v>4</v>
      </c>
      <c r="N36" s="11">
        <f t="shared" si="2"/>
        <v>29</v>
      </c>
    </row>
    <row r="37" spans="1:14" ht="14.25" customHeight="1">
      <c r="A37" s="3"/>
      <c r="B37" s="3"/>
      <c r="C37" s="6"/>
      <c r="D37" s="5" t="s">
        <v>115</v>
      </c>
      <c r="E37" s="5">
        <v>23</v>
      </c>
      <c r="F37" s="5">
        <v>7</v>
      </c>
      <c r="G37" s="5">
        <f t="shared" si="1"/>
        <v>30</v>
      </c>
      <c r="H37" s="3"/>
      <c r="I37" s="3"/>
      <c r="J37" s="3"/>
      <c r="K37" s="5" t="s">
        <v>236</v>
      </c>
      <c r="L37" s="11">
        <v>24</v>
      </c>
      <c r="M37" s="11">
        <v>5</v>
      </c>
      <c r="N37" s="11">
        <f t="shared" si="2"/>
        <v>29</v>
      </c>
    </row>
    <row r="38" spans="1:14" ht="14.25" customHeight="1">
      <c r="A38" s="3"/>
      <c r="B38" s="3"/>
      <c r="C38" s="6"/>
      <c r="D38" s="5">
        <v>1711101</v>
      </c>
      <c r="E38" s="5">
        <v>28</v>
      </c>
      <c r="F38" s="5">
        <v>7</v>
      </c>
      <c r="G38" s="5">
        <f t="shared" si="1"/>
        <v>35</v>
      </c>
      <c r="H38" s="3"/>
      <c r="I38" s="3"/>
      <c r="J38" s="3"/>
      <c r="K38" s="5" t="s">
        <v>238</v>
      </c>
      <c r="L38" s="11">
        <v>26</v>
      </c>
      <c r="M38" s="11">
        <v>4</v>
      </c>
      <c r="N38" s="11">
        <f t="shared" si="2"/>
        <v>30</v>
      </c>
    </row>
    <row r="39" spans="1:14" ht="14.25" customHeight="1">
      <c r="A39" s="3"/>
      <c r="B39" s="3"/>
      <c r="C39" s="6"/>
      <c r="D39" s="5" t="s">
        <v>120</v>
      </c>
      <c r="E39" s="5">
        <v>28</v>
      </c>
      <c r="F39" s="5">
        <v>7</v>
      </c>
      <c r="G39" s="5">
        <f t="shared" si="1"/>
        <v>35</v>
      </c>
      <c r="H39" s="3"/>
      <c r="I39" s="3"/>
      <c r="J39" s="3"/>
      <c r="K39" s="12" t="s">
        <v>240</v>
      </c>
      <c r="L39" s="13">
        <v>25</v>
      </c>
      <c r="M39" s="13">
        <v>5</v>
      </c>
      <c r="N39" s="13">
        <f t="shared" si="2"/>
        <v>30</v>
      </c>
    </row>
    <row r="40" spans="1:14" ht="14.25" customHeight="1">
      <c r="A40" s="3"/>
      <c r="B40" s="3"/>
      <c r="C40" s="6"/>
      <c r="D40" s="5" t="s">
        <v>122</v>
      </c>
      <c r="E40" s="5">
        <v>27</v>
      </c>
      <c r="F40" s="5">
        <v>7</v>
      </c>
      <c r="G40" s="5">
        <f t="shared" si="1"/>
        <v>34</v>
      </c>
      <c r="H40" s="3" t="s">
        <v>244</v>
      </c>
      <c r="I40" s="3" t="s">
        <v>278</v>
      </c>
      <c r="J40" s="3">
        <v>13869079657</v>
      </c>
      <c r="K40" s="5">
        <v>1703001</v>
      </c>
      <c r="L40" s="11">
        <v>13</v>
      </c>
      <c r="M40" s="11">
        <v>16</v>
      </c>
      <c r="N40" s="11">
        <f aca="true" t="shared" si="3" ref="N40:N46">L40+M40</f>
        <v>29</v>
      </c>
    </row>
    <row r="41" spans="1:14" ht="14.25" customHeight="1">
      <c r="A41" s="3"/>
      <c r="B41" s="3"/>
      <c r="C41" s="6"/>
      <c r="D41" s="5" t="s">
        <v>126</v>
      </c>
      <c r="E41" s="5">
        <v>27</v>
      </c>
      <c r="F41" s="5">
        <v>7</v>
      </c>
      <c r="G41" s="5">
        <f t="shared" si="1"/>
        <v>34</v>
      </c>
      <c r="H41" s="3"/>
      <c r="I41" s="3"/>
      <c r="J41" s="3"/>
      <c r="K41" s="5" t="s">
        <v>247</v>
      </c>
      <c r="L41" s="11">
        <v>13</v>
      </c>
      <c r="M41" s="11">
        <v>16</v>
      </c>
      <c r="N41" s="11">
        <f t="shared" si="3"/>
        <v>29</v>
      </c>
    </row>
    <row r="42" spans="1:14" ht="14.25" customHeight="1">
      <c r="A42" s="3"/>
      <c r="B42" s="3"/>
      <c r="C42" s="7"/>
      <c r="D42" s="5" t="s">
        <v>128</v>
      </c>
      <c r="E42" s="5">
        <v>27</v>
      </c>
      <c r="F42" s="5">
        <v>7</v>
      </c>
      <c r="G42" s="5">
        <f t="shared" si="1"/>
        <v>34</v>
      </c>
      <c r="H42" s="3"/>
      <c r="I42" s="3"/>
      <c r="J42" s="3"/>
      <c r="K42" s="5" t="s">
        <v>251</v>
      </c>
      <c r="L42" s="11">
        <v>13</v>
      </c>
      <c r="M42" s="11">
        <v>16</v>
      </c>
      <c r="N42" s="11">
        <f t="shared" si="3"/>
        <v>29</v>
      </c>
    </row>
    <row r="43" spans="1:14" ht="14.25" customHeight="1">
      <c r="A43" s="3" t="s">
        <v>132</v>
      </c>
      <c r="B43" s="3" t="s">
        <v>279</v>
      </c>
      <c r="C43" s="4">
        <v>15698201989</v>
      </c>
      <c r="D43" s="5">
        <v>1705101</v>
      </c>
      <c r="E43" s="5">
        <v>4</v>
      </c>
      <c r="F43" s="5">
        <v>18</v>
      </c>
      <c r="G43" s="5">
        <f t="shared" si="1"/>
        <v>22</v>
      </c>
      <c r="H43" s="3"/>
      <c r="I43" s="3"/>
      <c r="J43" s="3"/>
      <c r="K43" s="5" t="s">
        <v>253</v>
      </c>
      <c r="L43" s="11">
        <v>13</v>
      </c>
      <c r="M43" s="11">
        <v>16</v>
      </c>
      <c r="N43" s="11">
        <f t="shared" si="3"/>
        <v>29</v>
      </c>
    </row>
    <row r="44" spans="1:14" ht="14.25" customHeight="1">
      <c r="A44" s="3"/>
      <c r="B44" s="3"/>
      <c r="C44" s="6"/>
      <c r="D44" s="5">
        <v>1705201</v>
      </c>
      <c r="E44" s="9">
        <v>1</v>
      </c>
      <c r="F44" s="9">
        <v>23</v>
      </c>
      <c r="G44" s="9">
        <v>24</v>
      </c>
      <c r="H44" s="3"/>
      <c r="I44" s="3"/>
      <c r="J44" s="3"/>
      <c r="K44" s="5" t="s">
        <v>254</v>
      </c>
      <c r="L44" s="11">
        <v>13</v>
      </c>
      <c r="M44" s="11">
        <v>16</v>
      </c>
      <c r="N44" s="11">
        <f t="shared" si="3"/>
        <v>29</v>
      </c>
    </row>
    <row r="45" spans="1:14" ht="14.25" customHeight="1">
      <c r="A45" s="3"/>
      <c r="B45" s="3"/>
      <c r="C45" s="7"/>
      <c r="D45" s="5" t="s">
        <v>135</v>
      </c>
      <c r="E45" s="10"/>
      <c r="F45" s="10"/>
      <c r="G45" s="10"/>
      <c r="H45" s="3"/>
      <c r="I45" s="3"/>
      <c r="J45" s="3"/>
      <c r="K45" s="5" t="s">
        <v>258</v>
      </c>
      <c r="L45" s="11">
        <v>14</v>
      </c>
      <c r="M45" s="11">
        <v>16</v>
      </c>
      <c r="N45" s="11">
        <f t="shared" si="3"/>
        <v>30</v>
      </c>
    </row>
    <row r="46" spans="5:14" ht="15" customHeight="1">
      <c r="E46">
        <f>SUM(E3:E45)</f>
        <v>1013</v>
      </c>
      <c r="F46">
        <f>SUM(F3:F45)</f>
        <v>285</v>
      </c>
      <c r="G46">
        <f>SUM(G3:G45)</f>
        <v>1298</v>
      </c>
      <c r="H46" s="3"/>
      <c r="I46" s="3"/>
      <c r="J46" s="3"/>
      <c r="K46" s="5" t="s">
        <v>260</v>
      </c>
      <c r="L46" s="11">
        <v>14</v>
      </c>
      <c r="M46" s="11">
        <v>16</v>
      </c>
      <c r="N46" s="11">
        <f t="shared" si="3"/>
        <v>30</v>
      </c>
    </row>
    <row r="47" spans="12:14" ht="13.5">
      <c r="L47">
        <f>SUM(L3:L46)</f>
        <v>1014</v>
      </c>
      <c r="M47">
        <f>SUM(M3:M46)</f>
        <v>359</v>
      </c>
      <c r="N47">
        <f>SUM(N3:N46)</f>
        <v>1373</v>
      </c>
    </row>
  </sheetData>
  <sheetProtection/>
  <mergeCells count="41">
    <mergeCell ref="A1:K1"/>
    <mergeCell ref="A3:A12"/>
    <mergeCell ref="A13:A20"/>
    <mergeCell ref="A21:A31"/>
    <mergeCell ref="A32:A42"/>
    <mergeCell ref="A43:A45"/>
    <mergeCell ref="B3:B12"/>
    <mergeCell ref="B13:B20"/>
    <mergeCell ref="B21:B25"/>
    <mergeCell ref="B26:B31"/>
    <mergeCell ref="B32:B42"/>
    <mergeCell ref="B43:B45"/>
    <mergeCell ref="C3:C12"/>
    <mergeCell ref="C13:C20"/>
    <mergeCell ref="C21:C25"/>
    <mergeCell ref="C26:C31"/>
    <mergeCell ref="C32:C42"/>
    <mergeCell ref="C43:C45"/>
    <mergeCell ref="E44:E45"/>
    <mergeCell ref="F44:F45"/>
    <mergeCell ref="G44:G45"/>
    <mergeCell ref="H3:H21"/>
    <mergeCell ref="H22:H29"/>
    <mergeCell ref="H30:H32"/>
    <mergeCell ref="H33:H34"/>
    <mergeCell ref="H35:H39"/>
    <mergeCell ref="H40:H46"/>
    <mergeCell ref="I3:I11"/>
    <mergeCell ref="I12:I21"/>
    <mergeCell ref="I22:I29"/>
    <mergeCell ref="I30:I32"/>
    <mergeCell ref="I33:I34"/>
    <mergeCell ref="I35:I39"/>
    <mergeCell ref="I40:I46"/>
    <mergeCell ref="J3:J11"/>
    <mergeCell ref="J12:J21"/>
    <mergeCell ref="J22:J29"/>
    <mergeCell ref="J30:J32"/>
    <mergeCell ref="J33:J34"/>
    <mergeCell ref="J35:J39"/>
    <mergeCell ref="J40:J4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Administrator</cp:lastModifiedBy>
  <dcterms:created xsi:type="dcterms:W3CDTF">2015-06-05T18:19:00Z</dcterms:created>
  <dcterms:modified xsi:type="dcterms:W3CDTF">2017-09-08T08:38:08Z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