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2"/>
  </bookViews>
  <sheets>
    <sheet name="10英语必修限选计算" sheetId="1" r:id="rId1"/>
    <sheet name="10英语必修限选排名" sheetId="2" r:id="rId2"/>
    <sheet name="公示" sheetId="3" r:id="rId3"/>
  </sheets>
  <definedNames>
    <definedName name="_xlnm.Print_Titles" localSheetId="2">'公示'!$1:$6</definedName>
  </definedNames>
  <calcPr fullCalcOnLoad="1"/>
</workbook>
</file>

<file path=xl/sharedStrings.xml><?xml version="1.0" encoding="utf-8"?>
<sst xmlns="http://schemas.openxmlformats.org/spreadsheetml/2006/main" count="885" uniqueCount="160">
  <si>
    <t>课程号</t>
  </si>
  <si>
    <t>C1140020</t>
  </si>
  <si>
    <t>C1200013</t>
  </si>
  <si>
    <t>E1051081</t>
  </si>
  <si>
    <t>S1051013</t>
  </si>
  <si>
    <t>S1051023</t>
  </si>
  <si>
    <t>S1051033</t>
  </si>
  <si>
    <t>S1051043</t>
  </si>
  <si>
    <t>S1051053</t>
  </si>
  <si>
    <t>S1051070</t>
  </si>
  <si>
    <t>课程名</t>
  </si>
  <si>
    <t>马克思主义基本原理</t>
  </si>
  <si>
    <t>体育</t>
  </si>
  <si>
    <t>语言实践（戏剧表演）</t>
  </si>
  <si>
    <t>综合英语3</t>
  </si>
  <si>
    <t>文化阅读3</t>
  </si>
  <si>
    <t>听力3</t>
  </si>
  <si>
    <t>口语3</t>
  </si>
  <si>
    <t>写作3</t>
  </si>
  <si>
    <t>英国概况</t>
  </si>
  <si>
    <t>学分</t>
  </si>
  <si>
    <t>1</t>
  </si>
  <si>
    <t>2</t>
  </si>
  <si>
    <t>学号</t>
  </si>
  <si>
    <t>姓名</t>
  </si>
  <si>
    <t>090120320</t>
  </si>
  <si>
    <t>郗泽农</t>
  </si>
  <si>
    <t>0</t>
  </si>
  <si>
    <t>100510102</t>
  </si>
  <si>
    <t>李秉旭</t>
  </si>
  <si>
    <t>83</t>
  </si>
  <si>
    <t>87</t>
  </si>
  <si>
    <t>95</t>
  </si>
  <si>
    <t>76</t>
  </si>
  <si>
    <t>89</t>
  </si>
  <si>
    <t>72</t>
  </si>
  <si>
    <t>81</t>
  </si>
  <si>
    <t>85</t>
  </si>
  <si>
    <t>100510103</t>
  </si>
  <si>
    <t>刘芳</t>
  </si>
  <si>
    <t>73</t>
  </si>
  <si>
    <t>82</t>
  </si>
  <si>
    <t>78</t>
  </si>
  <si>
    <t>77</t>
  </si>
  <si>
    <t>100510104</t>
  </si>
  <si>
    <t>丁宏</t>
  </si>
  <si>
    <t>86</t>
  </si>
  <si>
    <t>68</t>
  </si>
  <si>
    <t>96</t>
  </si>
  <si>
    <t>91</t>
  </si>
  <si>
    <t>80</t>
  </si>
  <si>
    <t>88</t>
  </si>
  <si>
    <t>100510105</t>
  </si>
  <si>
    <t>李玉</t>
  </si>
  <si>
    <t>74</t>
  </si>
  <si>
    <t>79</t>
  </si>
  <si>
    <t>100510106</t>
  </si>
  <si>
    <t>王矜月</t>
  </si>
  <si>
    <t>75</t>
  </si>
  <si>
    <t>66</t>
  </si>
  <si>
    <t>100510107</t>
  </si>
  <si>
    <t>刘健</t>
  </si>
  <si>
    <t>92</t>
  </si>
  <si>
    <t>71</t>
  </si>
  <si>
    <t>62</t>
  </si>
  <si>
    <t>100510108</t>
  </si>
  <si>
    <t>张锦梅</t>
  </si>
  <si>
    <t>94</t>
  </si>
  <si>
    <t>100510109</t>
  </si>
  <si>
    <t>夏文婷</t>
  </si>
  <si>
    <t>100510110</t>
  </si>
  <si>
    <t>罗莉莎</t>
  </si>
  <si>
    <t>84</t>
  </si>
  <si>
    <t>70</t>
  </si>
  <si>
    <t>90</t>
  </si>
  <si>
    <t>100510111</t>
  </si>
  <si>
    <t>曹洪婷</t>
  </si>
  <si>
    <t>60</t>
  </si>
  <si>
    <t>100510112</t>
  </si>
  <si>
    <t>王凤萍</t>
  </si>
  <si>
    <t>100510113</t>
  </si>
  <si>
    <t>胡环宇</t>
  </si>
  <si>
    <t>65</t>
  </si>
  <si>
    <t>100510114</t>
  </si>
  <si>
    <t>郑丹丹</t>
  </si>
  <si>
    <t>100510115</t>
  </si>
  <si>
    <t>韩志萌</t>
  </si>
  <si>
    <t>100510116</t>
  </si>
  <si>
    <t>季文杰</t>
  </si>
  <si>
    <t>93</t>
  </si>
  <si>
    <t>100510117</t>
  </si>
  <si>
    <t>郭庆哲</t>
  </si>
  <si>
    <t>100510118</t>
  </si>
  <si>
    <t>刘凯</t>
  </si>
  <si>
    <t>63</t>
  </si>
  <si>
    <t>100510119</t>
  </si>
  <si>
    <t>李柏年</t>
  </si>
  <si>
    <t>67</t>
  </si>
  <si>
    <t>100510120</t>
  </si>
  <si>
    <t>公民</t>
  </si>
  <si>
    <t>100510121</t>
  </si>
  <si>
    <t>史文凯</t>
  </si>
  <si>
    <t>69</t>
  </si>
  <si>
    <t>100510122</t>
  </si>
  <si>
    <t>熊潇</t>
  </si>
  <si>
    <t>100510123</t>
  </si>
  <si>
    <t>赵睿智</t>
  </si>
  <si>
    <t>100510124</t>
  </si>
  <si>
    <t>李浩</t>
  </si>
  <si>
    <t>100510201</t>
  </si>
  <si>
    <t>成苗苗</t>
  </si>
  <si>
    <t>100510202</t>
  </si>
  <si>
    <t>曹昕彤</t>
  </si>
  <si>
    <t>100510203</t>
  </si>
  <si>
    <t>梁美贤</t>
  </si>
  <si>
    <t>97</t>
  </si>
  <si>
    <t>100510204</t>
  </si>
  <si>
    <t>杨遵嫔</t>
  </si>
  <si>
    <t>100510205</t>
  </si>
  <si>
    <t>王楠</t>
  </si>
  <si>
    <t>100510206</t>
  </si>
  <si>
    <t>李潇雪</t>
  </si>
  <si>
    <t>100510207</t>
  </si>
  <si>
    <t>李月萍</t>
  </si>
  <si>
    <t>100510208</t>
  </si>
  <si>
    <t>杨贵</t>
  </si>
  <si>
    <t>100510209</t>
  </si>
  <si>
    <t>宋丹</t>
  </si>
  <si>
    <t>100510210</t>
  </si>
  <si>
    <t>周雪</t>
  </si>
  <si>
    <t>61</t>
  </si>
  <si>
    <t>100510211</t>
  </si>
  <si>
    <t>刘佳宁</t>
  </si>
  <si>
    <t>100510212</t>
  </si>
  <si>
    <t>盛百慧</t>
  </si>
  <si>
    <t>100510213</t>
  </si>
  <si>
    <t>徐泽宁</t>
  </si>
  <si>
    <t>99</t>
  </si>
  <si>
    <t>100510214</t>
  </si>
  <si>
    <t>王艳庆</t>
  </si>
  <si>
    <t>100510215</t>
  </si>
  <si>
    <t>瞿博秀</t>
  </si>
  <si>
    <t>100510216</t>
  </si>
  <si>
    <t>代万青</t>
  </si>
  <si>
    <t>100510217</t>
  </si>
  <si>
    <t>牛国森</t>
  </si>
  <si>
    <t>100510219</t>
  </si>
  <si>
    <t>綦振兴</t>
  </si>
  <si>
    <t>100510220</t>
  </si>
  <si>
    <t>马涛</t>
  </si>
  <si>
    <t>100510221</t>
  </si>
  <si>
    <t>张建勇</t>
  </si>
  <si>
    <t>100510222</t>
  </si>
  <si>
    <t>李英东</t>
  </si>
  <si>
    <t>100510223</t>
  </si>
  <si>
    <t>江博</t>
  </si>
  <si>
    <t>语言实践戏剧表演</t>
  </si>
  <si>
    <t>考试课平均分</t>
  </si>
  <si>
    <t>语言文学学院英语语专业2011-2012学年秋季学期学习成绩计算公示（10级）</t>
  </si>
  <si>
    <t>公示时间：2012年2月27日——3月2日，如有任何问题请尽快与辅导员联系查询，联系电话：13963100420。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</si>
</sst>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NumberFormat="1" applyBorder="1" applyAlignment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H57" sqref="H57"/>
    </sheetView>
  </sheetViews>
  <sheetFormatPr defaultColWidth="9.00390625" defaultRowHeight="14.25"/>
  <cols>
    <col min="1" max="1" width="12.50390625" style="0" customWidth="1"/>
    <col min="3" max="7" width="11.375" style="0" customWidth="1"/>
    <col min="8" max="8" width="11.375" style="4" customWidth="1"/>
    <col min="9" max="12" width="11.375" style="0" customWidth="1"/>
  </cols>
  <sheetData>
    <row r="1" spans="2:12" ht="14.25">
      <c r="B1" s="1" t="s">
        <v>0</v>
      </c>
      <c r="C1" s="1" t="s">
        <v>1</v>
      </c>
      <c r="D1" s="1" t="s">
        <v>4</v>
      </c>
      <c r="E1" s="1" t="s">
        <v>6</v>
      </c>
      <c r="F1" s="1" t="s">
        <v>7</v>
      </c>
      <c r="G1" s="1" t="s">
        <v>8</v>
      </c>
      <c r="H1" s="3"/>
      <c r="I1" s="1" t="s">
        <v>2</v>
      </c>
      <c r="J1" s="1" t="s">
        <v>3</v>
      </c>
      <c r="K1" s="1" t="s">
        <v>5</v>
      </c>
      <c r="L1" s="1" t="s">
        <v>9</v>
      </c>
    </row>
    <row r="2" spans="2:12" ht="14.25">
      <c r="B2" s="1" t="s">
        <v>10</v>
      </c>
      <c r="C2" s="1" t="s">
        <v>11</v>
      </c>
      <c r="D2" s="1" t="s">
        <v>14</v>
      </c>
      <c r="E2" s="1" t="s">
        <v>16</v>
      </c>
      <c r="F2" s="1" t="s">
        <v>17</v>
      </c>
      <c r="G2" s="1" t="s">
        <v>18</v>
      </c>
      <c r="H2" s="3"/>
      <c r="I2" s="1" t="s">
        <v>12</v>
      </c>
      <c r="J2" s="1" t="s">
        <v>13</v>
      </c>
      <c r="K2" s="1" t="s">
        <v>15</v>
      </c>
      <c r="L2" s="1" t="s">
        <v>19</v>
      </c>
    </row>
    <row r="3" spans="2:12" ht="14.25">
      <c r="B3" s="1" t="s">
        <v>20</v>
      </c>
      <c r="C3" s="2">
        <v>3</v>
      </c>
      <c r="D3" s="2">
        <v>4</v>
      </c>
      <c r="E3" s="2">
        <v>4</v>
      </c>
      <c r="F3" s="2">
        <v>4</v>
      </c>
      <c r="G3" s="2">
        <v>2</v>
      </c>
      <c r="H3" s="3">
        <f>SUM(C3:G3)</f>
        <v>17</v>
      </c>
      <c r="I3" s="1" t="s">
        <v>21</v>
      </c>
      <c r="J3" s="1" t="s">
        <v>21</v>
      </c>
      <c r="K3" s="1" t="s">
        <v>22</v>
      </c>
      <c r="L3" s="1" t="s">
        <v>22</v>
      </c>
    </row>
    <row r="4" spans="1:2" ht="14.25">
      <c r="A4" s="1" t="s">
        <v>23</v>
      </c>
      <c r="B4" s="1" t="s">
        <v>24</v>
      </c>
    </row>
    <row r="5" spans="1:12" ht="14.25">
      <c r="A5" s="1" t="s">
        <v>25</v>
      </c>
      <c r="B5" s="1" t="s">
        <v>26</v>
      </c>
      <c r="C5" s="2">
        <v>0</v>
      </c>
      <c r="D5" s="2">
        <v>0</v>
      </c>
      <c r="E5" s="2">
        <v>0</v>
      </c>
      <c r="F5" s="2">
        <v>19</v>
      </c>
      <c r="G5" s="2">
        <v>0</v>
      </c>
      <c r="H5" s="3"/>
      <c r="I5" s="1" t="s">
        <v>27</v>
      </c>
      <c r="J5" s="1" t="s">
        <v>27</v>
      </c>
      <c r="K5" s="1" t="s">
        <v>27</v>
      </c>
      <c r="L5" s="1" t="s">
        <v>27</v>
      </c>
    </row>
    <row r="6" spans="1:12" ht="14.25">
      <c r="A6" s="1" t="s">
        <v>28</v>
      </c>
      <c r="B6" s="1" t="s">
        <v>29</v>
      </c>
      <c r="C6" s="2">
        <v>83</v>
      </c>
      <c r="D6" s="2">
        <v>76</v>
      </c>
      <c r="E6" s="2">
        <v>72</v>
      </c>
      <c r="F6" s="2">
        <v>81</v>
      </c>
      <c r="G6" s="2">
        <v>85</v>
      </c>
      <c r="H6" s="3">
        <f>SUM(C6*3+D6*4+E6*4+F6*4+G6*2)/17</f>
        <v>78.52941176470588</v>
      </c>
      <c r="I6" s="1" t="s">
        <v>31</v>
      </c>
      <c r="J6" s="1" t="s">
        <v>32</v>
      </c>
      <c r="K6" s="1" t="s">
        <v>34</v>
      </c>
      <c r="L6" s="1" t="s">
        <v>31</v>
      </c>
    </row>
    <row r="7" spans="1:12" ht="14.25">
      <c r="A7" s="1" t="s">
        <v>38</v>
      </c>
      <c r="B7" s="1" t="s">
        <v>39</v>
      </c>
      <c r="C7" s="2">
        <v>73</v>
      </c>
      <c r="D7" s="2">
        <v>82</v>
      </c>
      <c r="E7" s="2">
        <v>78</v>
      </c>
      <c r="F7" s="2">
        <v>73</v>
      </c>
      <c r="G7" s="2">
        <v>77</v>
      </c>
      <c r="H7" s="3">
        <f aca="true" t="shared" si="0" ref="H7:H50">SUM(C7*3+D7*4+E7*4+F7*4+G7*2)/17</f>
        <v>76.76470588235294</v>
      </c>
      <c r="I7" s="1" t="s">
        <v>33</v>
      </c>
      <c r="J7" s="1" t="s">
        <v>37</v>
      </c>
      <c r="K7" s="1" t="s">
        <v>34</v>
      </c>
      <c r="L7" s="1" t="s">
        <v>42</v>
      </c>
    </row>
    <row r="8" spans="1:12" ht="14.25">
      <c r="A8" s="1" t="s">
        <v>44</v>
      </c>
      <c r="B8" s="1" t="s">
        <v>45</v>
      </c>
      <c r="C8" s="2">
        <v>86</v>
      </c>
      <c r="D8" s="2">
        <v>85</v>
      </c>
      <c r="E8" s="2">
        <v>91</v>
      </c>
      <c r="F8" s="2">
        <v>80</v>
      </c>
      <c r="G8" s="2">
        <v>88</v>
      </c>
      <c r="H8" s="3">
        <f t="shared" si="0"/>
        <v>85.76470588235294</v>
      </c>
      <c r="I8" s="1" t="s">
        <v>47</v>
      </c>
      <c r="J8" s="1" t="s">
        <v>34</v>
      </c>
      <c r="K8" s="1" t="s">
        <v>48</v>
      </c>
      <c r="L8" s="1" t="s">
        <v>31</v>
      </c>
    </row>
    <row r="9" spans="1:12" ht="14.25">
      <c r="A9" s="1" t="s">
        <v>52</v>
      </c>
      <c r="B9" s="1" t="s">
        <v>53</v>
      </c>
      <c r="C9" s="2">
        <v>74</v>
      </c>
      <c r="D9" s="2">
        <v>78</v>
      </c>
      <c r="E9" s="2">
        <v>82</v>
      </c>
      <c r="F9" s="2">
        <v>79</v>
      </c>
      <c r="G9" s="2">
        <v>77</v>
      </c>
      <c r="H9" s="3">
        <f t="shared" si="0"/>
        <v>78.3529411764706</v>
      </c>
      <c r="I9" s="1" t="s">
        <v>34</v>
      </c>
      <c r="J9" s="1" t="s">
        <v>37</v>
      </c>
      <c r="K9" s="1" t="s">
        <v>37</v>
      </c>
      <c r="L9" s="1" t="s">
        <v>30</v>
      </c>
    </row>
    <row r="10" spans="1:12" ht="14.25">
      <c r="A10" s="1" t="s">
        <v>56</v>
      </c>
      <c r="B10" s="1" t="s">
        <v>57</v>
      </c>
      <c r="C10" s="2">
        <v>74</v>
      </c>
      <c r="D10" s="2">
        <v>64</v>
      </c>
      <c r="E10" s="2">
        <v>77</v>
      </c>
      <c r="F10" s="2">
        <v>79</v>
      </c>
      <c r="G10" s="2">
        <v>74</v>
      </c>
      <c r="H10" s="3">
        <f t="shared" si="0"/>
        <v>73.52941176470588</v>
      </c>
      <c r="I10" s="1" t="s">
        <v>58</v>
      </c>
      <c r="J10" s="1" t="s">
        <v>49</v>
      </c>
      <c r="K10" s="1" t="s">
        <v>31</v>
      </c>
      <c r="L10" s="1" t="s">
        <v>59</v>
      </c>
    </row>
    <row r="11" spans="1:12" ht="14.25">
      <c r="A11" s="1" t="s">
        <v>60</v>
      </c>
      <c r="B11" s="1" t="s">
        <v>61</v>
      </c>
      <c r="C11" s="2">
        <v>85</v>
      </c>
      <c r="D11" s="2">
        <v>71</v>
      </c>
      <c r="E11" s="2">
        <v>62</v>
      </c>
      <c r="F11" s="2">
        <v>77</v>
      </c>
      <c r="G11" s="2">
        <v>78</v>
      </c>
      <c r="H11" s="3">
        <f t="shared" si="0"/>
        <v>73.58823529411765</v>
      </c>
      <c r="I11" s="1" t="s">
        <v>47</v>
      </c>
      <c r="J11" s="1" t="s">
        <v>62</v>
      </c>
      <c r="K11" s="1" t="s">
        <v>31</v>
      </c>
      <c r="L11" s="1" t="s">
        <v>46</v>
      </c>
    </row>
    <row r="12" spans="1:12" ht="14.25">
      <c r="A12" s="1" t="s">
        <v>65</v>
      </c>
      <c r="B12" s="1" t="s">
        <v>66</v>
      </c>
      <c r="C12" s="2">
        <v>82</v>
      </c>
      <c r="D12" s="2">
        <v>81</v>
      </c>
      <c r="E12" s="2">
        <v>62</v>
      </c>
      <c r="F12" s="2">
        <v>75</v>
      </c>
      <c r="G12" s="2">
        <v>73</v>
      </c>
      <c r="H12" s="3">
        <f t="shared" si="0"/>
        <v>74.3529411764706</v>
      </c>
      <c r="I12" s="1" t="s">
        <v>36</v>
      </c>
      <c r="J12" s="1" t="s">
        <v>62</v>
      </c>
      <c r="K12" s="1" t="s">
        <v>67</v>
      </c>
      <c r="L12" s="1" t="s">
        <v>36</v>
      </c>
    </row>
    <row r="13" spans="1:12" ht="14.25">
      <c r="A13" s="1" t="s">
        <v>68</v>
      </c>
      <c r="B13" s="1" t="s">
        <v>69</v>
      </c>
      <c r="C13" s="2">
        <v>79</v>
      </c>
      <c r="D13" s="2">
        <v>73</v>
      </c>
      <c r="E13" s="2">
        <v>68</v>
      </c>
      <c r="F13" s="2">
        <v>76</v>
      </c>
      <c r="G13" s="2">
        <v>78</v>
      </c>
      <c r="H13" s="3">
        <f t="shared" si="0"/>
        <v>74.17647058823529</v>
      </c>
      <c r="I13" s="1" t="s">
        <v>35</v>
      </c>
      <c r="J13" s="1" t="s">
        <v>32</v>
      </c>
      <c r="K13" s="1" t="s">
        <v>34</v>
      </c>
      <c r="L13" s="1" t="s">
        <v>51</v>
      </c>
    </row>
    <row r="14" spans="1:12" ht="14.25">
      <c r="A14" s="1" t="s">
        <v>70</v>
      </c>
      <c r="B14" s="1" t="s">
        <v>71</v>
      </c>
      <c r="C14" s="2">
        <v>81</v>
      </c>
      <c r="D14" s="2">
        <v>84</v>
      </c>
      <c r="E14" s="2">
        <v>70</v>
      </c>
      <c r="F14" s="2">
        <v>79</v>
      </c>
      <c r="G14" s="2">
        <v>88</v>
      </c>
      <c r="H14" s="3">
        <f t="shared" si="0"/>
        <v>79.47058823529412</v>
      </c>
      <c r="I14" s="1" t="s">
        <v>36</v>
      </c>
      <c r="J14" s="1" t="s">
        <v>32</v>
      </c>
      <c r="K14" s="1" t="s">
        <v>34</v>
      </c>
      <c r="L14" s="1" t="s">
        <v>74</v>
      </c>
    </row>
    <row r="15" spans="1:12" ht="14.25">
      <c r="A15" s="1" t="s">
        <v>75</v>
      </c>
      <c r="B15" s="1" t="s">
        <v>76</v>
      </c>
      <c r="C15" s="2">
        <v>80</v>
      </c>
      <c r="D15" s="2">
        <v>75</v>
      </c>
      <c r="E15" s="2">
        <v>82</v>
      </c>
      <c r="F15" s="2">
        <v>77</v>
      </c>
      <c r="G15" s="2">
        <v>83</v>
      </c>
      <c r="H15" s="3">
        <f t="shared" si="0"/>
        <v>78.94117647058823</v>
      </c>
      <c r="I15" s="1" t="s">
        <v>50</v>
      </c>
      <c r="J15" s="1" t="s">
        <v>37</v>
      </c>
      <c r="K15" s="1" t="s">
        <v>37</v>
      </c>
      <c r="L15" s="1" t="s">
        <v>30</v>
      </c>
    </row>
    <row r="16" spans="1:12" ht="14.25">
      <c r="A16" s="1" t="s">
        <v>78</v>
      </c>
      <c r="B16" s="1" t="s">
        <v>79</v>
      </c>
      <c r="C16" s="2">
        <v>78</v>
      </c>
      <c r="D16" s="2">
        <v>70</v>
      </c>
      <c r="E16" s="2">
        <v>76</v>
      </c>
      <c r="F16" s="2">
        <v>71</v>
      </c>
      <c r="G16" s="2">
        <v>77</v>
      </c>
      <c r="H16" s="3">
        <f t="shared" si="0"/>
        <v>73.88235294117646</v>
      </c>
      <c r="I16" s="1" t="s">
        <v>37</v>
      </c>
      <c r="J16" s="1" t="s">
        <v>74</v>
      </c>
      <c r="K16" s="1" t="s">
        <v>37</v>
      </c>
      <c r="L16" s="1" t="s">
        <v>72</v>
      </c>
    </row>
    <row r="17" spans="1:12" ht="14.25">
      <c r="A17" s="1" t="s">
        <v>80</v>
      </c>
      <c r="B17" s="1" t="s">
        <v>81</v>
      </c>
      <c r="C17" s="2">
        <v>81</v>
      </c>
      <c r="D17" s="2">
        <v>66</v>
      </c>
      <c r="E17" s="2">
        <v>65</v>
      </c>
      <c r="F17" s="2">
        <v>80</v>
      </c>
      <c r="G17" s="2">
        <v>78</v>
      </c>
      <c r="H17" s="3">
        <f t="shared" si="0"/>
        <v>73.11764705882354</v>
      </c>
      <c r="I17" s="1" t="s">
        <v>43</v>
      </c>
      <c r="J17" s="1" t="s">
        <v>37</v>
      </c>
      <c r="K17" s="1" t="s">
        <v>30</v>
      </c>
      <c r="L17" s="1" t="s">
        <v>33</v>
      </c>
    </row>
    <row r="18" spans="1:12" ht="14.25">
      <c r="A18" s="1" t="s">
        <v>83</v>
      </c>
      <c r="B18" s="1" t="s">
        <v>84</v>
      </c>
      <c r="C18" s="2">
        <v>76</v>
      </c>
      <c r="D18" s="2">
        <v>77</v>
      </c>
      <c r="E18" s="2">
        <v>83</v>
      </c>
      <c r="F18" s="2">
        <v>81</v>
      </c>
      <c r="G18" s="2">
        <v>85</v>
      </c>
      <c r="H18" s="3">
        <f t="shared" si="0"/>
        <v>80.11764705882354</v>
      </c>
      <c r="I18" s="1" t="s">
        <v>49</v>
      </c>
      <c r="J18" s="1" t="s">
        <v>51</v>
      </c>
      <c r="K18" s="1" t="s">
        <v>34</v>
      </c>
      <c r="L18" s="1" t="s">
        <v>30</v>
      </c>
    </row>
    <row r="19" spans="1:8" ht="14.25">
      <c r="A19" s="1" t="s">
        <v>85</v>
      </c>
      <c r="B19" s="1" t="s">
        <v>86</v>
      </c>
      <c r="H19" s="3">
        <f t="shared" si="0"/>
        <v>0</v>
      </c>
    </row>
    <row r="20" spans="1:12" ht="14.25">
      <c r="A20" s="1" t="s">
        <v>87</v>
      </c>
      <c r="B20" s="1" t="s">
        <v>88</v>
      </c>
      <c r="C20" s="2">
        <v>66</v>
      </c>
      <c r="D20" s="2">
        <v>76</v>
      </c>
      <c r="E20" s="2">
        <v>90</v>
      </c>
      <c r="F20" s="2">
        <v>84</v>
      </c>
      <c r="G20" s="2">
        <v>85</v>
      </c>
      <c r="H20" s="3">
        <f t="shared" si="0"/>
        <v>80.47058823529412</v>
      </c>
      <c r="I20" s="1" t="s">
        <v>50</v>
      </c>
      <c r="J20" s="1" t="s">
        <v>89</v>
      </c>
      <c r="K20" s="1" t="s">
        <v>37</v>
      </c>
      <c r="L20" s="1" t="s">
        <v>72</v>
      </c>
    </row>
    <row r="21" spans="1:12" ht="14.25">
      <c r="A21" s="1" t="s">
        <v>90</v>
      </c>
      <c r="B21" s="1" t="s">
        <v>91</v>
      </c>
      <c r="C21" s="2">
        <v>75</v>
      </c>
      <c r="D21" s="2">
        <v>74</v>
      </c>
      <c r="E21" s="2">
        <v>79</v>
      </c>
      <c r="F21" s="2">
        <v>78</v>
      </c>
      <c r="G21" s="2">
        <v>74</v>
      </c>
      <c r="H21" s="3">
        <f t="shared" si="0"/>
        <v>76.29411764705883</v>
      </c>
      <c r="I21" s="1" t="s">
        <v>41</v>
      </c>
      <c r="J21" s="1" t="s">
        <v>89</v>
      </c>
      <c r="K21" s="1" t="s">
        <v>34</v>
      </c>
      <c r="L21" s="1" t="s">
        <v>30</v>
      </c>
    </row>
    <row r="22" spans="1:12" ht="14.25">
      <c r="A22" s="1" t="s">
        <v>92</v>
      </c>
      <c r="B22" s="1" t="s">
        <v>93</v>
      </c>
      <c r="C22" s="2">
        <v>76</v>
      </c>
      <c r="D22" s="2">
        <v>70</v>
      </c>
      <c r="E22" s="2">
        <v>71</v>
      </c>
      <c r="F22" s="2">
        <v>73</v>
      </c>
      <c r="G22" s="2">
        <v>72</v>
      </c>
      <c r="H22" s="3">
        <f t="shared" si="0"/>
        <v>72.23529411764706</v>
      </c>
      <c r="I22" s="1" t="s">
        <v>58</v>
      </c>
      <c r="J22" s="1" t="s">
        <v>74</v>
      </c>
      <c r="K22" s="1" t="s">
        <v>55</v>
      </c>
      <c r="L22" s="1" t="s">
        <v>54</v>
      </c>
    </row>
    <row r="23" spans="1:12" ht="14.25">
      <c r="A23" s="1" t="s">
        <v>95</v>
      </c>
      <c r="B23" s="1" t="s">
        <v>96</v>
      </c>
      <c r="C23" s="2">
        <v>73</v>
      </c>
      <c r="D23" s="2">
        <v>68</v>
      </c>
      <c r="E23" s="2">
        <v>83</v>
      </c>
      <c r="F23" s="2">
        <v>80</v>
      </c>
      <c r="G23" s="2">
        <v>67</v>
      </c>
      <c r="H23" s="3">
        <f t="shared" si="0"/>
        <v>75.11764705882354</v>
      </c>
      <c r="I23" s="1" t="s">
        <v>58</v>
      </c>
      <c r="J23" s="1" t="s">
        <v>62</v>
      </c>
      <c r="K23" s="1" t="s">
        <v>36</v>
      </c>
      <c r="L23" s="1" t="s">
        <v>64</v>
      </c>
    </row>
    <row r="24" spans="1:12" ht="14.25">
      <c r="A24" s="1" t="s">
        <v>98</v>
      </c>
      <c r="B24" s="1" t="s">
        <v>99</v>
      </c>
      <c r="C24" s="2">
        <v>88</v>
      </c>
      <c r="D24" s="2">
        <v>77</v>
      </c>
      <c r="E24" s="2">
        <v>81</v>
      </c>
      <c r="F24" s="2">
        <v>75</v>
      </c>
      <c r="G24" s="2">
        <v>75</v>
      </c>
      <c r="H24" s="3">
        <f t="shared" si="0"/>
        <v>79.17647058823529</v>
      </c>
      <c r="I24" s="1" t="s">
        <v>50</v>
      </c>
      <c r="J24" s="1" t="s">
        <v>46</v>
      </c>
      <c r="K24" s="1" t="s">
        <v>30</v>
      </c>
      <c r="L24" s="1" t="s">
        <v>40</v>
      </c>
    </row>
    <row r="25" spans="1:12" ht="14.25">
      <c r="A25" s="1" t="s">
        <v>100</v>
      </c>
      <c r="B25" s="1" t="s">
        <v>101</v>
      </c>
      <c r="C25" s="2">
        <v>82</v>
      </c>
      <c r="D25" s="2">
        <v>69</v>
      </c>
      <c r="E25" s="2">
        <v>78</v>
      </c>
      <c r="F25" s="2">
        <v>80</v>
      </c>
      <c r="G25" s="2">
        <v>77</v>
      </c>
      <c r="H25" s="3">
        <f t="shared" si="0"/>
        <v>76.94117647058823</v>
      </c>
      <c r="I25" s="1" t="s">
        <v>51</v>
      </c>
      <c r="J25" s="1" t="s">
        <v>46</v>
      </c>
      <c r="K25" s="1" t="s">
        <v>62</v>
      </c>
      <c r="L25" s="1" t="s">
        <v>43</v>
      </c>
    </row>
    <row r="26" spans="1:12" ht="14.25">
      <c r="A26" s="1" t="s">
        <v>103</v>
      </c>
      <c r="B26" s="1" t="s">
        <v>104</v>
      </c>
      <c r="C26" s="2">
        <v>80</v>
      </c>
      <c r="D26" s="2">
        <v>73</v>
      </c>
      <c r="E26" s="2">
        <v>72</v>
      </c>
      <c r="F26" s="2">
        <v>76</v>
      </c>
      <c r="G26" s="2">
        <v>74</v>
      </c>
      <c r="H26" s="3">
        <f t="shared" si="0"/>
        <v>74.82352941176471</v>
      </c>
      <c r="I26" s="1" t="s">
        <v>33</v>
      </c>
      <c r="J26" s="1" t="s">
        <v>62</v>
      </c>
      <c r="K26" s="1" t="s">
        <v>46</v>
      </c>
      <c r="L26" s="1" t="s">
        <v>50</v>
      </c>
    </row>
    <row r="27" spans="1:12" ht="14.25">
      <c r="A27" s="1" t="s">
        <v>105</v>
      </c>
      <c r="B27" s="1" t="s">
        <v>106</v>
      </c>
      <c r="C27" s="2">
        <v>83</v>
      </c>
      <c r="D27" s="2">
        <v>82</v>
      </c>
      <c r="E27" s="2">
        <v>81</v>
      </c>
      <c r="F27" s="2">
        <v>70</v>
      </c>
      <c r="G27" s="2">
        <v>80</v>
      </c>
      <c r="H27" s="3">
        <f t="shared" si="0"/>
        <v>78.88235294117646</v>
      </c>
      <c r="I27" s="1" t="s">
        <v>50</v>
      </c>
      <c r="J27" s="1" t="s">
        <v>62</v>
      </c>
      <c r="K27" s="1" t="s">
        <v>32</v>
      </c>
      <c r="L27" s="1" t="s">
        <v>49</v>
      </c>
    </row>
    <row r="28" spans="1:12" ht="14.25">
      <c r="A28" s="1" t="s">
        <v>107</v>
      </c>
      <c r="B28" s="1" t="s">
        <v>108</v>
      </c>
      <c r="C28" s="2">
        <v>87</v>
      </c>
      <c r="D28" s="2">
        <v>88</v>
      </c>
      <c r="E28" s="2">
        <v>88</v>
      </c>
      <c r="F28" s="2">
        <v>79</v>
      </c>
      <c r="G28" s="2">
        <v>87</v>
      </c>
      <c r="H28" s="3">
        <f t="shared" si="0"/>
        <v>85.58823529411765</v>
      </c>
      <c r="I28" s="1" t="s">
        <v>89</v>
      </c>
      <c r="J28" s="1" t="s">
        <v>32</v>
      </c>
      <c r="K28" s="1" t="s">
        <v>48</v>
      </c>
      <c r="L28" s="1" t="s">
        <v>31</v>
      </c>
    </row>
    <row r="29" spans="1:12" ht="14.25">
      <c r="A29" s="1" t="s">
        <v>109</v>
      </c>
      <c r="B29" s="1" t="s">
        <v>110</v>
      </c>
      <c r="C29" s="2">
        <v>73</v>
      </c>
      <c r="D29" s="2">
        <v>82</v>
      </c>
      <c r="E29" s="2">
        <v>84</v>
      </c>
      <c r="F29" s="2">
        <v>79</v>
      </c>
      <c r="G29" s="2">
        <v>81</v>
      </c>
      <c r="H29" s="3">
        <f t="shared" si="0"/>
        <v>80.05882352941177</v>
      </c>
      <c r="I29" s="1" t="s">
        <v>47</v>
      </c>
      <c r="J29" s="1" t="s">
        <v>89</v>
      </c>
      <c r="K29" s="1" t="s">
        <v>62</v>
      </c>
      <c r="L29" s="1" t="s">
        <v>74</v>
      </c>
    </row>
    <row r="30" spans="1:12" ht="14.25">
      <c r="A30" s="1" t="s">
        <v>111</v>
      </c>
      <c r="B30" s="1" t="s">
        <v>112</v>
      </c>
      <c r="C30" s="2">
        <v>70</v>
      </c>
      <c r="D30" s="2">
        <v>76</v>
      </c>
      <c r="E30" s="2">
        <v>75</v>
      </c>
      <c r="F30" s="2">
        <v>81</v>
      </c>
      <c r="G30" s="2">
        <v>86</v>
      </c>
      <c r="H30" s="3">
        <f t="shared" si="0"/>
        <v>77.05882352941177</v>
      </c>
      <c r="I30" s="1" t="s">
        <v>33</v>
      </c>
      <c r="J30" s="1" t="s">
        <v>62</v>
      </c>
      <c r="K30" s="1" t="s">
        <v>30</v>
      </c>
      <c r="L30" s="1" t="s">
        <v>49</v>
      </c>
    </row>
    <row r="31" spans="1:12" ht="14.25">
      <c r="A31" s="1" t="s">
        <v>113</v>
      </c>
      <c r="B31" s="1" t="s">
        <v>114</v>
      </c>
      <c r="C31" s="2">
        <v>75</v>
      </c>
      <c r="D31" s="2">
        <v>81</v>
      </c>
      <c r="E31" s="2">
        <v>97</v>
      </c>
      <c r="F31" s="2">
        <v>85</v>
      </c>
      <c r="G31" s="2">
        <v>87</v>
      </c>
      <c r="H31" s="3">
        <f t="shared" si="0"/>
        <v>85.3529411764706</v>
      </c>
      <c r="I31" s="1" t="s">
        <v>42</v>
      </c>
      <c r="J31" s="1" t="s">
        <v>89</v>
      </c>
      <c r="K31" s="1" t="s">
        <v>115</v>
      </c>
      <c r="L31" s="1" t="s">
        <v>67</v>
      </c>
    </row>
    <row r="32" spans="1:12" ht="14.25">
      <c r="A32" s="1" t="s">
        <v>116</v>
      </c>
      <c r="B32" s="1" t="s">
        <v>117</v>
      </c>
      <c r="C32" s="2">
        <v>73</v>
      </c>
      <c r="D32" s="2">
        <v>82</v>
      </c>
      <c r="E32" s="2">
        <v>79</v>
      </c>
      <c r="F32" s="2">
        <v>72</v>
      </c>
      <c r="G32" s="2">
        <v>82</v>
      </c>
      <c r="H32" s="3">
        <f t="shared" si="0"/>
        <v>77.3529411764706</v>
      </c>
      <c r="I32" s="1" t="s">
        <v>40</v>
      </c>
      <c r="J32" s="1" t="s">
        <v>74</v>
      </c>
      <c r="K32" s="1" t="s">
        <v>89</v>
      </c>
      <c r="L32" s="1" t="s">
        <v>89</v>
      </c>
    </row>
    <row r="33" spans="1:12" ht="14.25">
      <c r="A33" s="1" t="s">
        <v>118</v>
      </c>
      <c r="B33" s="1" t="s">
        <v>119</v>
      </c>
      <c r="C33" s="2">
        <v>69</v>
      </c>
      <c r="D33" s="2">
        <v>77</v>
      </c>
      <c r="E33" s="2">
        <v>74</v>
      </c>
      <c r="F33" s="2">
        <v>87</v>
      </c>
      <c r="G33" s="2">
        <v>72</v>
      </c>
      <c r="H33" s="3">
        <f t="shared" si="0"/>
        <v>76.6470588235294</v>
      </c>
      <c r="I33" s="1" t="s">
        <v>34</v>
      </c>
      <c r="J33" s="1" t="s">
        <v>49</v>
      </c>
      <c r="K33" s="1" t="s">
        <v>72</v>
      </c>
      <c r="L33" s="1" t="s">
        <v>42</v>
      </c>
    </row>
    <row r="34" spans="1:12" ht="14.25">
      <c r="A34" s="1" t="s">
        <v>120</v>
      </c>
      <c r="B34" s="1" t="s">
        <v>121</v>
      </c>
      <c r="C34" s="2">
        <v>81</v>
      </c>
      <c r="D34" s="2">
        <v>82</v>
      </c>
      <c r="E34" s="2">
        <v>84</v>
      </c>
      <c r="F34" s="2">
        <v>87</v>
      </c>
      <c r="G34" s="2">
        <v>82</v>
      </c>
      <c r="H34" s="3">
        <f t="shared" si="0"/>
        <v>83.47058823529412</v>
      </c>
      <c r="I34" s="1" t="s">
        <v>58</v>
      </c>
      <c r="J34" s="1" t="s">
        <v>48</v>
      </c>
      <c r="K34" s="1" t="s">
        <v>89</v>
      </c>
      <c r="L34" s="1" t="s">
        <v>30</v>
      </c>
    </row>
    <row r="35" spans="1:12" ht="14.25">
      <c r="A35" s="1" t="s">
        <v>122</v>
      </c>
      <c r="B35" s="1" t="s">
        <v>123</v>
      </c>
      <c r="C35" s="2">
        <v>83</v>
      </c>
      <c r="D35" s="2">
        <v>76</v>
      </c>
      <c r="E35" s="2">
        <v>84</v>
      </c>
      <c r="F35" s="2">
        <v>83</v>
      </c>
      <c r="G35" s="2">
        <v>85</v>
      </c>
      <c r="H35" s="3">
        <f t="shared" si="0"/>
        <v>81.82352941176471</v>
      </c>
      <c r="I35" s="1" t="s">
        <v>63</v>
      </c>
      <c r="J35" s="1" t="s">
        <v>48</v>
      </c>
      <c r="K35" s="1" t="s">
        <v>67</v>
      </c>
      <c r="L35" s="1" t="s">
        <v>46</v>
      </c>
    </row>
    <row r="36" spans="1:12" ht="14.25">
      <c r="A36" s="1" t="s">
        <v>124</v>
      </c>
      <c r="B36" s="1" t="s">
        <v>125</v>
      </c>
      <c r="C36" s="2">
        <v>60</v>
      </c>
      <c r="D36" s="2">
        <v>64</v>
      </c>
      <c r="E36" s="2">
        <v>74</v>
      </c>
      <c r="F36" s="2">
        <v>80</v>
      </c>
      <c r="G36" s="2">
        <v>70</v>
      </c>
      <c r="H36" s="3">
        <f t="shared" si="0"/>
        <v>70.11764705882354</v>
      </c>
      <c r="I36" s="1" t="s">
        <v>64</v>
      </c>
      <c r="J36" s="1" t="s">
        <v>62</v>
      </c>
      <c r="K36" s="1" t="s">
        <v>41</v>
      </c>
      <c r="L36" s="1" t="s">
        <v>54</v>
      </c>
    </row>
    <row r="37" spans="1:12" ht="14.25">
      <c r="A37" s="1" t="s">
        <v>126</v>
      </c>
      <c r="B37" s="1" t="s">
        <v>127</v>
      </c>
      <c r="C37" s="2">
        <v>70</v>
      </c>
      <c r="D37" s="2">
        <v>65</v>
      </c>
      <c r="E37" s="2">
        <v>69</v>
      </c>
      <c r="F37" s="2">
        <v>76</v>
      </c>
      <c r="G37" s="2">
        <v>72</v>
      </c>
      <c r="H37" s="3">
        <f t="shared" si="0"/>
        <v>70.23529411764706</v>
      </c>
      <c r="I37" s="1" t="s">
        <v>94</v>
      </c>
      <c r="J37" s="1" t="s">
        <v>74</v>
      </c>
      <c r="K37" s="1" t="s">
        <v>54</v>
      </c>
      <c r="L37" s="1" t="s">
        <v>73</v>
      </c>
    </row>
    <row r="38" spans="1:12" ht="14.25">
      <c r="A38" s="1" t="s">
        <v>128</v>
      </c>
      <c r="B38" s="1" t="s">
        <v>129</v>
      </c>
      <c r="C38" s="2">
        <v>60</v>
      </c>
      <c r="D38" s="2">
        <v>64</v>
      </c>
      <c r="E38" s="2">
        <v>76</v>
      </c>
      <c r="F38" s="2">
        <v>80</v>
      </c>
      <c r="G38" s="2">
        <v>70</v>
      </c>
      <c r="H38" s="3">
        <f t="shared" si="0"/>
        <v>70.58823529411765</v>
      </c>
      <c r="I38" s="1" t="s">
        <v>31</v>
      </c>
      <c r="J38" s="1" t="s">
        <v>115</v>
      </c>
      <c r="K38" s="1" t="s">
        <v>50</v>
      </c>
      <c r="L38" s="1" t="s">
        <v>130</v>
      </c>
    </row>
    <row r="39" spans="1:12" ht="14.25">
      <c r="A39" s="1" t="s">
        <v>131</v>
      </c>
      <c r="B39" s="1" t="s">
        <v>132</v>
      </c>
      <c r="C39" s="2">
        <v>76</v>
      </c>
      <c r="D39" s="2">
        <v>72</v>
      </c>
      <c r="E39" s="2">
        <v>81</v>
      </c>
      <c r="F39" s="2">
        <v>81</v>
      </c>
      <c r="G39" s="2">
        <v>80</v>
      </c>
      <c r="H39" s="3">
        <f t="shared" si="0"/>
        <v>77.88235294117646</v>
      </c>
      <c r="I39" s="1" t="s">
        <v>42</v>
      </c>
      <c r="J39" s="1" t="s">
        <v>62</v>
      </c>
      <c r="K39" s="1" t="s">
        <v>72</v>
      </c>
      <c r="L39" s="1" t="s">
        <v>35</v>
      </c>
    </row>
    <row r="40" spans="1:12" ht="14.25">
      <c r="A40" s="1" t="s">
        <v>133</v>
      </c>
      <c r="B40" s="1" t="s">
        <v>134</v>
      </c>
      <c r="C40" s="2">
        <v>72</v>
      </c>
      <c r="D40" s="2">
        <v>71</v>
      </c>
      <c r="E40" s="2">
        <v>78</v>
      </c>
      <c r="F40" s="2">
        <v>78</v>
      </c>
      <c r="G40" s="2">
        <v>72</v>
      </c>
      <c r="H40" s="3">
        <f t="shared" si="0"/>
        <v>74.58823529411765</v>
      </c>
      <c r="I40" s="1" t="s">
        <v>82</v>
      </c>
      <c r="J40" s="1" t="s">
        <v>62</v>
      </c>
      <c r="K40" s="1" t="s">
        <v>41</v>
      </c>
      <c r="L40" s="1" t="s">
        <v>130</v>
      </c>
    </row>
    <row r="41" spans="1:12" ht="14.25">
      <c r="A41" s="1" t="s">
        <v>135</v>
      </c>
      <c r="B41" s="1" t="s">
        <v>136</v>
      </c>
      <c r="C41" s="2">
        <v>90</v>
      </c>
      <c r="D41" s="2">
        <v>77</v>
      </c>
      <c r="E41" s="2">
        <v>80</v>
      </c>
      <c r="F41" s="2">
        <v>81</v>
      </c>
      <c r="G41" s="2">
        <v>87</v>
      </c>
      <c r="H41" s="3">
        <f t="shared" si="0"/>
        <v>82.11764705882354</v>
      </c>
      <c r="I41" s="1" t="s">
        <v>102</v>
      </c>
      <c r="J41" s="1" t="s">
        <v>74</v>
      </c>
      <c r="K41" s="1" t="s">
        <v>137</v>
      </c>
      <c r="L41" s="1" t="s">
        <v>62</v>
      </c>
    </row>
    <row r="42" spans="1:12" ht="14.25">
      <c r="A42" s="1" t="s">
        <v>138</v>
      </c>
      <c r="B42" s="1" t="s">
        <v>139</v>
      </c>
      <c r="C42" s="2">
        <v>79</v>
      </c>
      <c r="D42" s="2">
        <v>65</v>
      </c>
      <c r="E42" s="2">
        <v>76</v>
      </c>
      <c r="F42" s="2">
        <v>76</v>
      </c>
      <c r="G42" s="2">
        <v>75</v>
      </c>
      <c r="H42" s="3">
        <f t="shared" si="0"/>
        <v>73.82352941176471</v>
      </c>
      <c r="I42" s="1" t="s">
        <v>97</v>
      </c>
      <c r="J42" s="1" t="s">
        <v>49</v>
      </c>
      <c r="K42" s="1" t="s">
        <v>36</v>
      </c>
      <c r="L42" s="1" t="s">
        <v>54</v>
      </c>
    </row>
    <row r="43" spans="1:12" ht="14.25">
      <c r="A43" s="1" t="s">
        <v>140</v>
      </c>
      <c r="B43" s="1" t="s">
        <v>141</v>
      </c>
      <c r="C43" s="2">
        <v>79</v>
      </c>
      <c r="D43" s="2">
        <v>72</v>
      </c>
      <c r="E43" s="2">
        <v>77</v>
      </c>
      <c r="F43" s="2">
        <v>77</v>
      </c>
      <c r="G43" s="2">
        <v>76</v>
      </c>
      <c r="H43" s="3">
        <f t="shared" si="0"/>
        <v>76.05882352941177</v>
      </c>
      <c r="I43" s="1" t="s">
        <v>32</v>
      </c>
      <c r="J43" s="1" t="s">
        <v>74</v>
      </c>
      <c r="K43" s="1" t="s">
        <v>30</v>
      </c>
      <c r="L43" s="1" t="s">
        <v>42</v>
      </c>
    </row>
    <row r="44" spans="1:12" ht="14.25">
      <c r="A44" s="1" t="s">
        <v>142</v>
      </c>
      <c r="B44" s="1" t="s">
        <v>143</v>
      </c>
      <c r="C44" s="2">
        <v>73</v>
      </c>
      <c r="D44" s="2">
        <v>70</v>
      </c>
      <c r="E44" s="2">
        <v>66</v>
      </c>
      <c r="F44" s="2">
        <v>69</v>
      </c>
      <c r="G44" s="2">
        <v>75</v>
      </c>
      <c r="H44" s="3">
        <f t="shared" si="0"/>
        <v>69.94117647058823</v>
      </c>
      <c r="I44" s="1" t="s">
        <v>72</v>
      </c>
      <c r="J44" s="1" t="s">
        <v>31</v>
      </c>
      <c r="K44" s="1" t="s">
        <v>55</v>
      </c>
      <c r="L44" s="1" t="s">
        <v>47</v>
      </c>
    </row>
    <row r="45" spans="1:12" ht="14.25">
      <c r="A45" s="1" t="s">
        <v>144</v>
      </c>
      <c r="B45" s="1" t="s">
        <v>145</v>
      </c>
      <c r="C45" s="2">
        <v>68</v>
      </c>
      <c r="D45" s="2">
        <v>68</v>
      </c>
      <c r="E45" s="2">
        <v>60</v>
      </c>
      <c r="F45" s="2">
        <v>77</v>
      </c>
      <c r="G45" s="2">
        <v>76</v>
      </c>
      <c r="H45" s="3">
        <f t="shared" si="0"/>
        <v>69.17647058823529</v>
      </c>
      <c r="I45" s="1" t="s">
        <v>48</v>
      </c>
      <c r="J45" s="1" t="s">
        <v>51</v>
      </c>
      <c r="K45" s="1" t="s">
        <v>43</v>
      </c>
      <c r="L45" s="1" t="s">
        <v>43</v>
      </c>
    </row>
    <row r="46" spans="1:12" ht="14.25">
      <c r="A46" s="1" t="s">
        <v>146</v>
      </c>
      <c r="B46" s="1" t="s">
        <v>147</v>
      </c>
      <c r="C46" s="2">
        <v>88</v>
      </c>
      <c r="D46" s="2">
        <v>68</v>
      </c>
      <c r="E46" s="2">
        <v>63</v>
      </c>
      <c r="F46" s="2">
        <v>74</v>
      </c>
      <c r="G46" s="2">
        <v>66</v>
      </c>
      <c r="H46" s="3">
        <f t="shared" si="0"/>
        <v>71.52941176470588</v>
      </c>
      <c r="I46" s="1" t="s">
        <v>41</v>
      </c>
      <c r="J46" s="1" t="s">
        <v>31</v>
      </c>
      <c r="K46" s="1" t="s">
        <v>102</v>
      </c>
      <c r="L46" s="1" t="s">
        <v>77</v>
      </c>
    </row>
    <row r="47" spans="1:12" ht="14.25">
      <c r="A47" s="1" t="s">
        <v>148</v>
      </c>
      <c r="B47" s="1" t="s">
        <v>149</v>
      </c>
      <c r="C47" s="2">
        <v>66</v>
      </c>
      <c r="D47" s="2">
        <v>65</v>
      </c>
      <c r="E47" s="2">
        <v>79</v>
      </c>
      <c r="F47" s="2">
        <v>78</v>
      </c>
      <c r="G47" s="2">
        <v>77</v>
      </c>
      <c r="H47" s="3">
        <f t="shared" si="0"/>
        <v>72.94117647058823</v>
      </c>
      <c r="I47" s="1" t="s">
        <v>42</v>
      </c>
      <c r="J47" s="1" t="s">
        <v>67</v>
      </c>
      <c r="K47" s="1" t="s">
        <v>43</v>
      </c>
      <c r="L47" s="1" t="s">
        <v>73</v>
      </c>
    </row>
    <row r="48" spans="1:12" ht="14.25">
      <c r="A48" s="1" t="s">
        <v>150</v>
      </c>
      <c r="B48" s="1" t="s">
        <v>151</v>
      </c>
      <c r="C48" s="2">
        <v>0</v>
      </c>
      <c r="D48" s="2">
        <v>0</v>
      </c>
      <c r="E48" s="2">
        <v>0</v>
      </c>
      <c r="F48" s="2">
        <v>0</v>
      </c>
      <c r="G48" s="2">
        <v>18</v>
      </c>
      <c r="H48" s="3">
        <f t="shared" si="0"/>
        <v>2.1176470588235294</v>
      </c>
      <c r="J48" s="1" t="s">
        <v>27</v>
      </c>
      <c r="K48" s="1" t="s">
        <v>27</v>
      </c>
      <c r="L48" s="1" t="s">
        <v>27</v>
      </c>
    </row>
    <row r="49" spans="1:12" ht="14.25">
      <c r="A49" s="1" t="s">
        <v>152</v>
      </c>
      <c r="B49" s="1" t="s">
        <v>153</v>
      </c>
      <c r="C49" s="2">
        <v>74</v>
      </c>
      <c r="D49" s="2">
        <v>65</v>
      </c>
      <c r="E49" s="2">
        <v>67</v>
      </c>
      <c r="F49" s="2">
        <v>25</v>
      </c>
      <c r="G49" s="2">
        <v>71</v>
      </c>
      <c r="H49" s="3">
        <f t="shared" si="0"/>
        <v>58.35294117647059</v>
      </c>
      <c r="I49" s="1" t="s">
        <v>33</v>
      </c>
      <c r="J49" s="1" t="s">
        <v>51</v>
      </c>
      <c r="K49" s="1" t="s">
        <v>31</v>
      </c>
      <c r="L49" s="1" t="s">
        <v>82</v>
      </c>
    </row>
    <row r="50" spans="1:12" ht="14.25">
      <c r="A50" s="1" t="s">
        <v>154</v>
      </c>
      <c r="B50" s="1" t="s">
        <v>155</v>
      </c>
      <c r="C50" s="2">
        <v>71</v>
      </c>
      <c r="D50" s="2">
        <v>73</v>
      </c>
      <c r="E50" s="2">
        <v>68</v>
      </c>
      <c r="F50" s="2">
        <v>77</v>
      </c>
      <c r="G50" s="2">
        <v>74</v>
      </c>
      <c r="H50" s="3">
        <f t="shared" si="0"/>
        <v>72.52941176470588</v>
      </c>
      <c r="I50" s="1" t="s">
        <v>72</v>
      </c>
      <c r="J50" s="1" t="s">
        <v>89</v>
      </c>
      <c r="K50" s="1" t="s">
        <v>33</v>
      </c>
      <c r="L50" s="1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11" sqref="D11"/>
    </sheetView>
  </sheetViews>
  <sheetFormatPr defaultColWidth="9.00390625" defaultRowHeight="14.25"/>
  <cols>
    <col min="2" max="2" width="12.50390625" style="0" customWidth="1"/>
    <col min="4" max="8" width="11.375" style="0" customWidth="1"/>
    <col min="9" max="9" width="11.375" style="4" customWidth="1"/>
    <col min="10" max="13" width="11.375" style="0" customWidth="1"/>
  </cols>
  <sheetData>
    <row r="1" spans="3:13" ht="14.25">
      <c r="C1" s="1" t="s">
        <v>0</v>
      </c>
      <c r="D1" s="1" t="s">
        <v>1</v>
      </c>
      <c r="E1" s="1" t="s">
        <v>4</v>
      </c>
      <c r="F1" s="1" t="s">
        <v>6</v>
      </c>
      <c r="G1" s="1" t="s">
        <v>7</v>
      </c>
      <c r="H1" s="1" t="s">
        <v>8</v>
      </c>
      <c r="I1" s="3"/>
      <c r="J1" s="1" t="s">
        <v>2</v>
      </c>
      <c r="K1" s="1" t="s">
        <v>3</v>
      </c>
      <c r="L1" s="1" t="s">
        <v>5</v>
      </c>
      <c r="M1" s="1" t="s">
        <v>9</v>
      </c>
    </row>
    <row r="2" spans="3:13" ht="14.25">
      <c r="C2" s="1" t="s">
        <v>10</v>
      </c>
      <c r="D2" s="1" t="s">
        <v>11</v>
      </c>
      <c r="E2" s="1" t="s">
        <v>14</v>
      </c>
      <c r="F2" s="1" t="s">
        <v>16</v>
      </c>
      <c r="G2" s="1" t="s">
        <v>17</v>
      </c>
      <c r="H2" s="1" t="s">
        <v>18</v>
      </c>
      <c r="I2" s="3"/>
      <c r="J2" s="1" t="s">
        <v>12</v>
      </c>
      <c r="K2" s="1" t="s">
        <v>13</v>
      </c>
      <c r="L2" s="1" t="s">
        <v>15</v>
      </c>
      <c r="M2" s="1" t="s">
        <v>19</v>
      </c>
    </row>
    <row r="3" spans="3:13" ht="14.25">
      <c r="C3" s="1" t="s">
        <v>20</v>
      </c>
      <c r="D3" s="2">
        <v>3</v>
      </c>
      <c r="E3" s="2">
        <v>4</v>
      </c>
      <c r="F3" s="2">
        <v>4</v>
      </c>
      <c r="G3" s="2">
        <v>4</v>
      </c>
      <c r="H3" s="2">
        <v>2</v>
      </c>
      <c r="I3" s="3">
        <f>SUM(D3:H3)</f>
        <v>17</v>
      </c>
      <c r="J3" s="1" t="s">
        <v>21</v>
      </c>
      <c r="K3" s="1" t="s">
        <v>21</v>
      </c>
      <c r="L3" s="1" t="s">
        <v>22</v>
      </c>
      <c r="M3" s="1" t="s">
        <v>22</v>
      </c>
    </row>
    <row r="4" spans="2:3" ht="14.25">
      <c r="B4" s="1" t="s">
        <v>23</v>
      </c>
      <c r="C4" s="1" t="s">
        <v>24</v>
      </c>
    </row>
    <row r="5" spans="1:13" ht="14.25">
      <c r="A5">
        <v>1</v>
      </c>
      <c r="B5" s="1" t="s">
        <v>44</v>
      </c>
      <c r="C5" s="1" t="s">
        <v>45</v>
      </c>
      <c r="D5" s="2">
        <v>86</v>
      </c>
      <c r="E5" s="2">
        <v>85</v>
      </c>
      <c r="F5" s="2">
        <v>91</v>
      </c>
      <c r="G5" s="2">
        <v>80</v>
      </c>
      <c r="H5" s="2">
        <v>88</v>
      </c>
      <c r="I5" s="3">
        <f aca="true" t="shared" si="0" ref="I5:I47">SUM(D5*3+E5*4+F5*4+G5*4+H5*2)/17</f>
        <v>85.76470588235294</v>
      </c>
      <c r="J5" s="1" t="s">
        <v>47</v>
      </c>
      <c r="K5" s="1" t="s">
        <v>34</v>
      </c>
      <c r="L5" s="1" t="s">
        <v>48</v>
      </c>
      <c r="M5" s="1" t="s">
        <v>31</v>
      </c>
    </row>
    <row r="6" spans="1:13" ht="14.25">
      <c r="A6">
        <v>2</v>
      </c>
      <c r="B6" s="1" t="s">
        <v>107</v>
      </c>
      <c r="C6" s="1" t="s">
        <v>108</v>
      </c>
      <c r="D6" s="2">
        <v>87</v>
      </c>
      <c r="E6" s="2">
        <v>88</v>
      </c>
      <c r="F6" s="2">
        <v>88</v>
      </c>
      <c r="G6" s="2">
        <v>79</v>
      </c>
      <c r="H6" s="2">
        <v>87</v>
      </c>
      <c r="I6" s="3">
        <f t="shared" si="0"/>
        <v>85.58823529411765</v>
      </c>
      <c r="J6" s="1" t="s">
        <v>89</v>
      </c>
      <c r="K6" s="1" t="s">
        <v>32</v>
      </c>
      <c r="L6" s="1" t="s">
        <v>48</v>
      </c>
      <c r="M6" s="1" t="s">
        <v>31</v>
      </c>
    </row>
    <row r="7" spans="1:13" ht="14.25">
      <c r="A7">
        <v>3</v>
      </c>
      <c r="B7" s="1" t="s">
        <v>113</v>
      </c>
      <c r="C7" s="1" t="s">
        <v>114</v>
      </c>
      <c r="D7" s="2">
        <v>75</v>
      </c>
      <c r="E7" s="2">
        <v>81</v>
      </c>
      <c r="F7" s="2">
        <v>97</v>
      </c>
      <c r="G7" s="2">
        <v>85</v>
      </c>
      <c r="H7" s="2">
        <v>87</v>
      </c>
      <c r="I7" s="3">
        <f t="shared" si="0"/>
        <v>85.3529411764706</v>
      </c>
      <c r="J7" s="1" t="s">
        <v>42</v>
      </c>
      <c r="K7" s="1" t="s">
        <v>89</v>
      </c>
      <c r="L7" s="1" t="s">
        <v>115</v>
      </c>
      <c r="M7" s="1" t="s">
        <v>67</v>
      </c>
    </row>
    <row r="8" spans="1:13" ht="14.25">
      <c r="A8">
        <v>4</v>
      </c>
      <c r="B8" s="1" t="s">
        <v>120</v>
      </c>
      <c r="C8" s="1" t="s">
        <v>121</v>
      </c>
      <c r="D8" s="2">
        <v>81</v>
      </c>
      <c r="E8" s="2">
        <v>82</v>
      </c>
      <c r="F8" s="2">
        <v>84</v>
      </c>
      <c r="G8" s="2">
        <v>87</v>
      </c>
      <c r="H8" s="2">
        <v>82</v>
      </c>
      <c r="I8" s="3">
        <f t="shared" si="0"/>
        <v>83.47058823529412</v>
      </c>
      <c r="J8" s="1" t="s">
        <v>58</v>
      </c>
      <c r="K8" s="1" t="s">
        <v>48</v>
      </c>
      <c r="L8" s="1" t="s">
        <v>89</v>
      </c>
      <c r="M8" s="1" t="s">
        <v>30</v>
      </c>
    </row>
    <row r="9" spans="1:13" ht="14.25">
      <c r="A9">
        <v>5</v>
      </c>
      <c r="B9" s="1" t="s">
        <v>135</v>
      </c>
      <c r="C9" s="1" t="s">
        <v>136</v>
      </c>
      <c r="D9" s="2">
        <v>90</v>
      </c>
      <c r="E9" s="2">
        <v>77</v>
      </c>
      <c r="F9" s="2">
        <v>80</v>
      </c>
      <c r="G9" s="2">
        <v>81</v>
      </c>
      <c r="H9" s="2">
        <v>87</v>
      </c>
      <c r="I9" s="3">
        <f t="shared" si="0"/>
        <v>82.11764705882354</v>
      </c>
      <c r="J9" s="1" t="s">
        <v>102</v>
      </c>
      <c r="K9" s="1" t="s">
        <v>74</v>
      </c>
      <c r="L9" s="1" t="s">
        <v>137</v>
      </c>
      <c r="M9" s="1" t="s">
        <v>62</v>
      </c>
    </row>
    <row r="10" spans="1:13" ht="14.25">
      <c r="A10">
        <v>6</v>
      </c>
      <c r="B10" s="1" t="s">
        <v>122</v>
      </c>
      <c r="C10" s="1" t="s">
        <v>123</v>
      </c>
      <c r="D10" s="2">
        <v>83</v>
      </c>
      <c r="E10" s="2">
        <v>76</v>
      </c>
      <c r="F10" s="2">
        <v>84</v>
      </c>
      <c r="G10" s="2">
        <v>83</v>
      </c>
      <c r="H10" s="2">
        <v>85</v>
      </c>
      <c r="I10" s="3">
        <f t="shared" si="0"/>
        <v>81.82352941176471</v>
      </c>
      <c r="J10" s="1" t="s">
        <v>63</v>
      </c>
      <c r="K10" s="1" t="s">
        <v>48</v>
      </c>
      <c r="L10" s="1" t="s">
        <v>67</v>
      </c>
      <c r="M10" s="1" t="s">
        <v>46</v>
      </c>
    </row>
    <row r="11" spans="1:13" ht="14.25">
      <c r="A11">
        <v>7</v>
      </c>
      <c r="B11" s="1" t="s">
        <v>87</v>
      </c>
      <c r="C11" s="1" t="s">
        <v>88</v>
      </c>
      <c r="D11" s="2">
        <v>66</v>
      </c>
      <c r="E11" s="2">
        <v>76</v>
      </c>
      <c r="F11" s="2">
        <v>90</v>
      </c>
      <c r="G11" s="2">
        <v>84</v>
      </c>
      <c r="H11" s="2">
        <v>85</v>
      </c>
      <c r="I11" s="3">
        <f t="shared" si="0"/>
        <v>80.47058823529412</v>
      </c>
      <c r="J11" s="1" t="s">
        <v>50</v>
      </c>
      <c r="K11" s="1" t="s">
        <v>89</v>
      </c>
      <c r="L11" s="1" t="s">
        <v>37</v>
      </c>
      <c r="M11" s="1" t="s">
        <v>72</v>
      </c>
    </row>
    <row r="12" spans="1:13" ht="14.25">
      <c r="A12">
        <v>8</v>
      </c>
      <c r="B12" s="1" t="s">
        <v>83</v>
      </c>
      <c r="C12" s="1" t="s">
        <v>84</v>
      </c>
      <c r="D12" s="2">
        <v>76</v>
      </c>
      <c r="E12" s="2">
        <v>77</v>
      </c>
      <c r="F12" s="2">
        <v>83</v>
      </c>
      <c r="G12" s="2">
        <v>81</v>
      </c>
      <c r="H12" s="2">
        <v>85</v>
      </c>
      <c r="I12" s="3">
        <f t="shared" si="0"/>
        <v>80.11764705882354</v>
      </c>
      <c r="J12" s="1" t="s">
        <v>49</v>
      </c>
      <c r="K12" s="1" t="s">
        <v>51</v>
      </c>
      <c r="L12" s="1" t="s">
        <v>34</v>
      </c>
      <c r="M12" s="1" t="s">
        <v>30</v>
      </c>
    </row>
    <row r="13" spans="1:13" ht="14.25">
      <c r="A13">
        <v>9</v>
      </c>
      <c r="B13" s="1" t="s">
        <v>109</v>
      </c>
      <c r="C13" s="1" t="s">
        <v>110</v>
      </c>
      <c r="D13" s="2">
        <v>73</v>
      </c>
      <c r="E13" s="2">
        <v>82</v>
      </c>
      <c r="F13" s="2">
        <v>84</v>
      </c>
      <c r="G13" s="2">
        <v>79</v>
      </c>
      <c r="H13" s="2">
        <v>81</v>
      </c>
      <c r="I13" s="3">
        <f t="shared" si="0"/>
        <v>80.05882352941177</v>
      </c>
      <c r="J13" s="1" t="s">
        <v>47</v>
      </c>
      <c r="K13" s="1" t="s">
        <v>89</v>
      </c>
      <c r="L13" s="1" t="s">
        <v>62</v>
      </c>
      <c r="M13" s="1" t="s">
        <v>74</v>
      </c>
    </row>
    <row r="14" spans="1:13" ht="14.25">
      <c r="A14">
        <v>10</v>
      </c>
      <c r="B14" s="1" t="s">
        <v>70</v>
      </c>
      <c r="C14" s="1" t="s">
        <v>71</v>
      </c>
      <c r="D14" s="2">
        <v>81</v>
      </c>
      <c r="E14" s="2">
        <v>84</v>
      </c>
      <c r="F14" s="2">
        <v>70</v>
      </c>
      <c r="G14" s="2">
        <v>79</v>
      </c>
      <c r="H14" s="2">
        <v>88</v>
      </c>
      <c r="I14" s="3">
        <f t="shared" si="0"/>
        <v>79.47058823529412</v>
      </c>
      <c r="J14" s="1" t="s">
        <v>36</v>
      </c>
      <c r="K14" s="1" t="s">
        <v>32</v>
      </c>
      <c r="L14" s="1" t="s">
        <v>34</v>
      </c>
      <c r="M14" s="1" t="s">
        <v>74</v>
      </c>
    </row>
    <row r="15" spans="1:13" ht="14.25">
      <c r="A15">
        <v>11</v>
      </c>
      <c r="B15" s="1" t="s">
        <v>98</v>
      </c>
      <c r="C15" s="1" t="s">
        <v>99</v>
      </c>
      <c r="D15" s="2">
        <v>88</v>
      </c>
      <c r="E15" s="2">
        <v>77</v>
      </c>
      <c r="F15" s="2">
        <v>81</v>
      </c>
      <c r="G15" s="2">
        <v>75</v>
      </c>
      <c r="H15" s="2">
        <v>75</v>
      </c>
      <c r="I15" s="3">
        <f t="shared" si="0"/>
        <v>79.17647058823529</v>
      </c>
      <c r="J15" s="1" t="s">
        <v>50</v>
      </c>
      <c r="K15" s="1" t="s">
        <v>46</v>
      </c>
      <c r="L15" s="1" t="s">
        <v>30</v>
      </c>
      <c r="M15" s="1" t="s">
        <v>40</v>
      </c>
    </row>
    <row r="16" spans="1:13" ht="14.25">
      <c r="A16">
        <v>12</v>
      </c>
      <c r="B16" s="1" t="s">
        <v>75</v>
      </c>
      <c r="C16" s="1" t="s">
        <v>76</v>
      </c>
      <c r="D16" s="2">
        <v>80</v>
      </c>
      <c r="E16" s="2">
        <v>75</v>
      </c>
      <c r="F16" s="2">
        <v>82</v>
      </c>
      <c r="G16" s="2">
        <v>77</v>
      </c>
      <c r="H16" s="2">
        <v>83</v>
      </c>
      <c r="I16" s="3">
        <f t="shared" si="0"/>
        <v>78.94117647058823</v>
      </c>
      <c r="J16" s="1" t="s">
        <v>50</v>
      </c>
      <c r="K16" s="1" t="s">
        <v>37</v>
      </c>
      <c r="L16" s="1" t="s">
        <v>37</v>
      </c>
      <c r="M16" s="1" t="s">
        <v>30</v>
      </c>
    </row>
    <row r="17" spans="1:13" ht="14.25">
      <c r="A17">
        <v>13</v>
      </c>
      <c r="B17" s="1" t="s">
        <v>105</v>
      </c>
      <c r="C17" s="1" t="s">
        <v>106</v>
      </c>
      <c r="D17" s="2">
        <v>83</v>
      </c>
      <c r="E17" s="2">
        <v>82</v>
      </c>
      <c r="F17" s="2">
        <v>81</v>
      </c>
      <c r="G17" s="2">
        <v>70</v>
      </c>
      <c r="H17" s="2">
        <v>80</v>
      </c>
      <c r="I17" s="3">
        <f t="shared" si="0"/>
        <v>78.88235294117646</v>
      </c>
      <c r="J17" s="1" t="s">
        <v>50</v>
      </c>
      <c r="K17" s="1" t="s">
        <v>62</v>
      </c>
      <c r="L17" s="1" t="s">
        <v>32</v>
      </c>
      <c r="M17" s="1" t="s">
        <v>49</v>
      </c>
    </row>
    <row r="18" spans="1:13" ht="14.25">
      <c r="A18">
        <v>14</v>
      </c>
      <c r="B18" s="1" t="s">
        <v>28</v>
      </c>
      <c r="C18" s="1" t="s">
        <v>29</v>
      </c>
      <c r="D18" s="2">
        <v>83</v>
      </c>
      <c r="E18" s="2">
        <v>76</v>
      </c>
      <c r="F18" s="2">
        <v>72</v>
      </c>
      <c r="G18" s="2">
        <v>81</v>
      </c>
      <c r="H18" s="2">
        <v>85</v>
      </c>
      <c r="I18" s="3">
        <f t="shared" si="0"/>
        <v>78.52941176470588</v>
      </c>
      <c r="J18" s="1" t="s">
        <v>31</v>
      </c>
      <c r="K18" s="1" t="s">
        <v>32</v>
      </c>
      <c r="L18" s="1" t="s">
        <v>34</v>
      </c>
      <c r="M18" s="1" t="s">
        <v>31</v>
      </c>
    </row>
    <row r="19" spans="1:13" ht="14.25">
      <c r="A19">
        <v>15</v>
      </c>
      <c r="B19" s="1" t="s">
        <v>52</v>
      </c>
      <c r="C19" s="1" t="s">
        <v>53</v>
      </c>
      <c r="D19" s="2">
        <v>74</v>
      </c>
      <c r="E19" s="2">
        <v>78</v>
      </c>
      <c r="F19" s="2">
        <v>82</v>
      </c>
      <c r="G19" s="2">
        <v>79</v>
      </c>
      <c r="H19" s="2">
        <v>77</v>
      </c>
      <c r="I19" s="3">
        <f t="shared" si="0"/>
        <v>78.3529411764706</v>
      </c>
      <c r="J19" s="1" t="s">
        <v>34</v>
      </c>
      <c r="K19" s="1" t="s">
        <v>37</v>
      </c>
      <c r="L19" s="1" t="s">
        <v>37</v>
      </c>
      <c r="M19" s="1" t="s">
        <v>30</v>
      </c>
    </row>
    <row r="20" spans="1:13" ht="14.25">
      <c r="A20">
        <v>16</v>
      </c>
      <c r="B20" s="1" t="s">
        <v>131</v>
      </c>
      <c r="C20" s="1" t="s">
        <v>132</v>
      </c>
      <c r="D20" s="2">
        <v>76</v>
      </c>
      <c r="E20" s="2">
        <v>72</v>
      </c>
      <c r="F20" s="2">
        <v>81</v>
      </c>
      <c r="G20" s="2">
        <v>81</v>
      </c>
      <c r="H20" s="2">
        <v>80</v>
      </c>
      <c r="I20" s="3">
        <f t="shared" si="0"/>
        <v>77.88235294117646</v>
      </c>
      <c r="J20" s="1" t="s">
        <v>42</v>
      </c>
      <c r="K20" s="1" t="s">
        <v>62</v>
      </c>
      <c r="L20" s="1" t="s">
        <v>72</v>
      </c>
      <c r="M20" s="1" t="s">
        <v>35</v>
      </c>
    </row>
    <row r="21" spans="1:13" ht="14.25">
      <c r="A21">
        <v>17</v>
      </c>
      <c r="B21" s="1" t="s">
        <v>116</v>
      </c>
      <c r="C21" s="1" t="s">
        <v>117</v>
      </c>
      <c r="D21" s="2">
        <v>73</v>
      </c>
      <c r="E21" s="2">
        <v>82</v>
      </c>
      <c r="F21" s="2">
        <v>79</v>
      </c>
      <c r="G21" s="2">
        <v>72</v>
      </c>
      <c r="H21" s="2">
        <v>82</v>
      </c>
      <c r="I21" s="3">
        <f t="shared" si="0"/>
        <v>77.3529411764706</v>
      </c>
      <c r="J21" s="1" t="s">
        <v>40</v>
      </c>
      <c r="K21" s="1" t="s">
        <v>74</v>
      </c>
      <c r="L21" s="1" t="s">
        <v>89</v>
      </c>
      <c r="M21" s="1" t="s">
        <v>89</v>
      </c>
    </row>
    <row r="22" spans="1:13" ht="14.25">
      <c r="A22">
        <v>18</v>
      </c>
      <c r="B22" s="1" t="s">
        <v>111</v>
      </c>
      <c r="C22" s="1" t="s">
        <v>112</v>
      </c>
      <c r="D22" s="2">
        <v>70</v>
      </c>
      <c r="E22" s="2">
        <v>76</v>
      </c>
      <c r="F22" s="2">
        <v>75</v>
      </c>
      <c r="G22" s="2">
        <v>81</v>
      </c>
      <c r="H22" s="2">
        <v>86</v>
      </c>
      <c r="I22" s="3">
        <f t="shared" si="0"/>
        <v>77.05882352941177</v>
      </c>
      <c r="J22" s="1" t="s">
        <v>33</v>
      </c>
      <c r="K22" s="1" t="s">
        <v>62</v>
      </c>
      <c r="L22" s="1" t="s">
        <v>30</v>
      </c>
      <c r="M22" s="1" t="s">
        <v>49</v>
      </c>
    </row>
    <row r="23" spans="1:13" ht="14.25">
      <c r="A23">
        <v>19</v>
      </c>
      <c r="B23" s="1" t="s">
        <v>100</v>
      </c>
      <c r="C23" s="1" t="s">
        <v>101</v>
      </c>
      <c r="D23" s="2">
        <v>82</v>
      </c>
      <c r="E23" s="2">
        <v>69</v>
      </c>
      <c r="F23" s="2">
        <v>78</v>
      </c>
      <c r="G23" s="2">
        <v>80</v>
      </c>
      <c r="H23" s="2">
        <v>77</v>
      </c>
      <c r="I23" s="3">
        <f t="shared" si="0"/>
        <v>76.94117647058823</v>
      </c>
      <c r="J23" s="1" t="s">
        <v>51</v>
      </c>
      <c r="K23" s="1" t="s">
        <v>46</v>
      </c>
      <c r="L23" s="1" t="s">
        <v>62</v>
      </c>
      <c r="M23" s="1" t="s">
        <v>43</v>
      </c>
    </row>
    <row r="24" spans="1:13" ht="14.25">
      <c r="A24">
        <v>20</v>
      </c>
      <c r="B24" s="1" t="s">
        <v>38</v>
      </c>
      <c r="C24" s="1" t="s">
        <v>39</v>
      </c>
      <c r="D24" s="2">
        <v>73</v>
      </c>
      <c r="E24" s="2">
        <v>82</v>
      </c>
      <c r="F24" s="2">
        <v>78</v>
      </c>
      <c r="G24" s="2">
        <v>73</v>
      </c>
      <c r="H24" s="2">
        <v>77</v>
      </c>
      <c r="I24" s="3">
        <f t="shared" si="0"/>
        <v>76.76470588235294</v>
      </c>
      <c r="J24" s="1" t="s">
        <v>33</v>
      </c>
      <c r="K24" s="1" t="s">
        <v>37</v>
      </c>
      <c r="L24" s="1" t="s">
        <v>34</v>
      </c>
      <c r="M24" s="1" t="s">
        <v>42</v>
      </c>
    </row>
    <row r="25" spans="1:13" ht="14.25">
      <c r="A25">
        <v>21</v>
      </c>
      <c r="B25" s="1" t="s">
        <v>118</v>
      </c>
      <c r="C25" s="1" t="s">
        <v>119</v>
      </c>
      <c r="D25" s="2">
        <v>69</v>
      </c>
      <c r="E25" s="2">
        <v>77</v>
      </c>
      <c r="F25" s="2">
        <v>74</v>
      </c>
      <c r="G25" s="2">
        <v>87</v>
      </c>
      <c r="H25" s="2">
        <v>72</v>
      </c>
      <c r="I25" s="3">
        <f t="shared" si="0"/>
        <v>76.6470588235294</v>
      </c>
      <c r="J25" s="1" t="s">
        <v>34</v>
      </c>
      <c r="K25" s="1" t="s">
        <v>49</v>
      </c>
      <c r="L25" s="1" t="s">
        <v>72</v>
      </c>
      <c r="M25" s="1" t="s">
        <v>42</v>
      </c>
    </row>
    <row r="26" spans="1:13" ht="14.25">
      <c r="A26">
        <v>22</v>
      </c>
      <c r="B26" s="1" t="s">
        <v>90</v>
      </c>
      <c r="C26" s="1" t="s">
        <v>91</v>
      </c>
      <c r="D26" s="2">
        <v>75</v>
      </c>
      <c r="E26" s="2">
        <v>74</v>
      </c>
      <c r="F26" s="2">
        <v>79</v>
      </c>
      <c r="G26" s="2">
        <v>78</v>
      </c>
      <c r="H26" s="2">
        <v>74</v>
      </c>
      <c r="I26" s="3">
        <f t="shared" si="0"/>
        <v>76.29411764705883</v>
      </c>
      <c r="J26" s="1" t="s">
        <v>41</v>
      </c>
      <c r="K26" s="1" t="s">
        <v>89</v>
      </c>
      <c r="L26" s="1" t="s">
        <v>34</v>
      </c>
      <c r="M26" s="1" t="s">
        <v>30</v>
      </c>
    </row>
    <row r="27" spans="1:13" ht="14.25">
      <c r="A27">
        <v>23</v>
      </c>
      <c r="B27" s="1" t="s">
        <v>140</v>
      </c>
      <c r="C27" s="1" t="s">
        <v>141</v>
      </c>
      <c r="D27" s="2">
        <v>79</v>
      </c>
      <c r="E27" s="2">
        <v>72</v>
      </c>
      <c r="F27" s="2">
        <v>77</v>
      </c>
      <c r="G27" s="2">
        <v>77</v>
      </c>
      <c r="H27" s="2">
        <v>76</v>
      </c>
      <c r="I27" s="3">
        <f t="shared" si="0"/>
        <v>76.05882352941177</v>
      </c>
      <c r="J27" s="1" t="s">
        <v>32</v>
      </c>
      <c r="K27" s="1" t="s">
        <v>74</v>
      </c>
      <c r="L27" s="1" t="s">
        <v>30</v>
      </c>
      <c r="M27" s="1" t="s">
        <v>42</v>
      </c>
    </row>
    <row r="28" spans="1:13" ht="14.25">
      <c r="A28">
        <v>24</v>
      </c>
      <c r="B28" s="1" t="s">
        <v>95</v>
      </c>
      <c r="C28" s="1" t="s">
        <v>96</v>
      </c>
      <c r="D28" s="2">
        <v>73</v>
      </c>
      <c r="E28" s="2">
        <v>68</v>
      </c>
      <c r="F28" s="2">
        <v>83</v>
      </c>
      <c r="G28" s="2">
        <v>80</v>
      </c>
      <c r="H28" s="2">
        <v>67</v>
      </c>
      <c r="I28" s="3">
        <f t="shared" si="0"/>
        <v>75.11764705882354</v>
      </c>
      <c r="J28" s="1" t="s">
        <v>58</v>
      </c>
      <c r="K28" s="1" t="s">
        <v>62</v>
      </c>
      <c r="L28" s="1" t="s">
        <v>36</v>
      </c>
      <c r="M28" s="1" t="s">
        <v>64</v>
      </c>
    </row>
    <row r="29" spans="1:13" ht="14.25">
      <c r="A29">
        <v>25</v>
      </c>
      <c r="B29" s="1" t="s">
        <v>103</v>
      </c>
      <c r="C29" s="1" t="s">
        <v>104</v>
      </c>
      <c r="D29" s="2">
        <v>80</v>
      </c>
      <c r="E29" s="2">
        <v>73</v>
      </c>
      <c r="F29" s="2">
        <v>72</v>
      </c>
      <c r="G29" s="2">
        <v>76</v>
      </c>
      <c r="H29" s="2">
        <v>74</v>
      </c>
      <c r="I29" s="3">
        <f t="shared" si="0"/>
        <v>74.82352941176471</v>
      </c>
      <c r="J29" s="1" t="s">
        <v>33</v>
      </c>
      <c r="K29" s="1" t="s">
        <v>62</v>
      </c>
      <c r="L29" s="1" t="s">
        <v>46</v>
      </c>
      <c r="M29" s="1" t="s">
        <v>50</v>
      </c>
    </row>
    <row r="30" spans="1:13" ht="14.25">
      <c r="A30">
        <v>26</v>
      </c>
      <c r="B30" s="1" t="s">
        <v>133</v>
      </c>
      <c r="C30" s="1" t="s">
        <v>134</v>
      </c>
      <c r="D30" s="2">
        <v>72</v>
      </c>
      <c r="E30" s="2">
        <v>71</v>
      </c>
      <c r="F30" s="2">
        <v>78</v>
      </c>
      <c r="G30" s="2">
        <v>78</v>
      </c>
      <c r="H30" s="2">
        <v>72</v>
      </c>
      <c r="I30" s="3">
        <f t="shared" si="0"/>
        <v>74.58823529411765</v>
      </c>
      <c r="J30" s="1" t="s">
        <v>82</v>
      </c>
      <c r="K30" s="1" t="s">
        <v>62</v>
      </c>
      <c r="L30" s="1" t="s">
        <v>41</v>
      </c>
      <c r="M30" s="1" t="s">
        <v>130</v>
      </c>
    </row>
    <row r="31" spans="1:13" ht="14.25">
      <c r="A31">
        <v>27</v>
      </c>
      <c r="B31" s="1" t="s">
        <v>65</v>
      </c>
      <c r="C31" s="1" t="s">
        <v>66</v>
      </c>
      <c r="D31" s="2">
        <v>82</v>
      </c>
      <c r="E31" s="2">
        <v>81</v>
      </c>
      <c r="F31" s="2">
        <v>62</v>
      </c>
      <c r="G31" s="2">
        <v>75</v>
      </c>
      <c r="H31" s="2">
        <v>73</v>
      </c>
      <c r="I31" s="3">
        <f t="shared" si="0"/>
        <v>74.3529411764706</v>
      </c>
      <c r="J31" s="1" t="s">
        <v>36</v>
      </c>
      <c r="K31" s="1" t="s">
        <v>62</v>
      </c>
      <c r="L31" s="1" t="s">
        <v>67</v>
      </c>
      <c r="M31" s="1" t="s">
        <v>36</v>
      </c>
    </row>
    <row r="32" spans="1:13" ht="14.25">
      <c r="A32">
        <v>28</v>
      </c>
      <c r="B32" s="1" t="s">
        <v>68</v>
      </c>
      <c r="C32" s="1" t="s">
        <v>69</v>
      </c>
      <c r="D32" s="2">
        <v>79</v>
      </c>
      <c r="E32" s="2">
        <v>73</v>
      </c>
      <c r="F32" s="2">
        <v>68</v>
      </c>
      <c r="G32" s="2">
        <v>76</v>
      </c>
      <c r="H32" s="2">
        <v>78</v>
      </c>
      <c r="I32" s="3">
        <f t="shared" si="0"/>
        <v>74.17647058823529</v>
      </c>
      <c r="J32" s="1" t="s">
        <v>35</v>
      </c>
      <c r="K32" s="1" t="s">
        <v>32</v>
      </c>
      <c r="L32" s="1" t="s">
        <v>34</v>
      </c>
      <c r="M32" s="1" t="s">
        <v>51</v>
      </c>
    </row>
    <row r="33" spans="1:13" ht="14.25">
      <c r="A33">
        <v>29</v>
      </c>
      <c r="B33" s="1" t="s">
        <v>78</v>
      </c>
      <c r="C33" s="1" t="s">
        <v>79</v>
      </c>
      <c r="D33" s="2">
        <v>78</v>
      </c>
      <c r="E33" s="2">
        <v>70</v>
      </c>
      <c r="F33" s="2">
        <v>76</v>
      </c>
      <c r="G33" s="2">
        <v>71</v>
      </c>
      <c r="H33" s="2">
        <v>77</v>
      </c>
      <c r="I33" s="3">
        <f t="shared" si="0"/>
        <v>73.88235294117646</v>
      </c>
      <c r="J33" s="1" t="s">
        <v>37</v>
      </c>
      <c r="K33" s="1" t="s">
        <v>74</v>
      </c>
      <c r="L33" s="1" t="s">
        <v>37</v>
      </c>
      <c r="M33" s="1" t="s">
        <v>72</v>
      </c>
    </row>
    <row r="34" spans="1:13" ht="14.25">
      <c r="A34">
        <v>30</v>
      </c>
      <c r="B34" s="1" t="s">
        <v>138</v>
      </c>
      <c r="C34" s="1" t="s">
        <v>139</v>
      </c>
      <c r="D34" s="2">
        <v>79</v>
      </c>
      <c r="E34" s="2">
        <v>65</v>
      </c>
      <c r="F34" s="2">
        <v>76</v>
      </c>
      <c r="G34" s="2">
        <v>76</v>
      </c>
      <c r="H34" s="2">
        <v>75</v>
      </c>
      <c r="I34" s="3">
        <f t="shared" si="0"/>
        <v>73.82352941176471</v>
      </c>
      <c r="J34" s="1" t="s">
        <v>97</v>
      </c>
      <c r="K34" s="1" t="s">
        <v>49</v>
      </c>
      <c r="L34" s="1" t="s">
        <v>36</v>
      </c>
      <c r="M34" s="1" t="s">
        <v>54</v>
      </c>
    </row>
    <row r="35" spans="1:13" ht="14.25">
      <c r="A35">
        <v>31</v>
      </c>
      <c r="B35" s="1" t="s">
        <v>60</v>
      </c>
      <c r="C35" s="1" t="s">
        <v>61</v>
      </c>
      <c r="D35" s="2">
        <v>85</v>
      </c>
      <c r="E35" s="2">
        <v>71</v>
      </c>
      <c r="F35" s="2">
        <v>62</v>
      </c>
      <c r="G35" s="2">
        <v>77</v>
      </c>
      <c r="H35" s="2">
        <v>78</v>
      </c>
      <c r="I35" s="3">
        <f t="shared" si="0"/>
        <v>73.58823529411765</v>
      </c>
      <c r="J35" s="1" t="s">
        <v>47</v>
      </c>
      <c r="K35" s="1" t="s">
        <v>62</v>
      </c>
      <c r="L35" s="1" t="s">
        <v>31</v>
      </c>
      <c r="M35" s="1" t="s">
        <v>46</v>
      </c>
    </row>
    <row r="36" spans="1:13" ht="14.25">
      <c r="A36">
        <v>32</v>
      </c>
      <c r="B36" s="1" t="s">
        <v>56</v>
      </c>
      <c r="C36" s="1" t="s">
        <v>57</v>
      </c>
      <c r="D36" s="2">
        <v>74</v>
      </c>
      <c r="E36" s="2">
        <v>64</v>
      </c>
      <c r="F36" s="2">
        <v>77</v>
      </c>
      <c r="G36" s="2">
        <v>79</v>
      </c>
      <c r="H36" s="2">
        <v>74</v>
      </c>
      <c r="I36" s="3">
        <f t="shared" si="0"/>
        <v>73.52941176470588</v>
      </c>
      <c r="J36" s="1" t="s">
        <v>58</v>
      </c>
      <c r="K36" s="1" t="s">
        <v>49</v>
      </c>
      <c r="L36" s="1" t="s">
        <v>31</v>
      </c>
      <c r="M36" s="1" t="s">
        <v>59</v>
      </c>
    </row>
    <row r="37" spans="1:13" ht="14.25">
      <c r="A37">
        <v>33</v>
      </c>
      <c r="B37" s="1" t="s">
        <v>80</v>
      </c>
      <c r="C37" s="1" t="s">
        <v>81</v>
      </c>
      <c r="D37" s="2">
        <v>81</v>
      </c>
      <c r="E37" s="2">
        <v>66</v>
      </c>
      <c r="F37" s="2">
        <v>65</v>
      </c>
      <c r="G37" s="2">
        <v>80</v>
      </c>
      <c r="H37" s="2">
        <v>78</v>
      </c>
      <c r="I37" s="3">
        <f t="shared" si="0"/>
        <v>73.11764705882354</v>
      </c>
      <c r="J37" s="1" t="s">
        <v>43</v>
      </c>
      <c r="K37" s="1" t="s">
        <v>37</v>
      </c>
      <c r="L37" s="1" t="s">
        <v>30</v>
      </c>
      <c r="M37" s="1" t="s">
        <v>33</v>
      </c>
    </row>
    <row r="38" spans="1:13" ht="14.25">
      <c r="A38">
        <v>34</v>
      </c>
      <c r="B38" s="1" t="s">
        <v>148</v>
      </c>
      <c r="C38" s="1" t="s">
        <v>149</v>
      </c>
      <c r="D38" s="2">
        <v>66</v>
      </c>
      <c r="E38" s="2">
        <v>65</v>
      </c>
      <c r="F38" s="2">
        <v>79</v>
      </c>
      <c r="G38" s="2">
        <v>78</v>
      </c>
      <c r="H38" s="2">
        <v>77</v>
      </c>
      <c r="I38" s="3">
        <f t="shared" si="0"/>
        <v>72.94117647058823</v>
      </c>
      <c r="J38" s="1" t="s">
        <v>42</v>
      </c>
      <c r="K38" s="1" t="s">
        <v>67</v>
      </c>
      <c r="L38" s="1" t="s">
        <v>43</v>
      </c>
      <c r="M38" s="1" t="s">
        <v>73</v>
      </c>
    </row>
    <row r="39" spans="1:13" ht="14.25">
      <c r="A39">
        <v>35</v>
      </c>
      <c r="B39" s="1" t="s">
        <v>154</v>
      </c>
      <c r="C39" s="1" t="s">
        <v>155</v>
      </c>
      <c r="D39" s="2">
        <v>71</v>
      </c>
      <c r="E39" s="2">
        <v>73</v>
      </c>
      <c r="F39" s="2">
        <v>68</v>
      </c>
      <c r="G39" s="2">
        <v>77</v>
      </c>
      <c r="H39" s="2">
        <v>74</v>
      </c>
      <c r="I39" s="3">
        <f t="shared" si="0"/>
        <v>72.52941176470588</v>
      </c>
      <c r="J39" s="1" t="s">
        <v>72</v>
      </c>
      <c r="K39" s="1" t="s">
        <v>89</v>
      </c>
      <c r="L39" s="1" t="s">
        <v>33</v>
      </c>
      <c r="M39" s="1" t="s">
        <v>40</v>
      </c>
    </row>
    <row r="40" spans="1:13" ht="14.25">
      <c r="A40">
        <v>36</v>
      </c>
      <c r="B40" s="1" t="s">
        <v>92</v>
      </c>
      <c r="C40" s="1" t="s">
        <v>93</v>
      </c>
      <c r="D40" s="2">
        <v>76</v>
      </c>
      <c r="E40" s="2">
        <v>70</v>
      </c>
      <c r="F40" s="2">
        <v>71</v>
      </c>
      <c r="G40" s="2">
        <v>73</v>
      </c>
      <c r="H40" s="2">
        <v>72</v>
      </c>
      <c r="I40" s="3">
        <f t="shared" si="0"/>
        <v>72.23529411764706</v>
      </c>
      <c r="J40" s="1" t="s">
        <v>58</v>
      </c>
      <c r="K40" s="1" t="s">
        <v>74</v>
      </c>
      <c r="L40" s="1" t="s">
        <v>55</v>
      </c>
      <c r="M40" s="1" t="s">
        <v>54</v>
      </c>
    </row>
    <row r="41" spans="1:13" ht="14.25">
      <c r="A41">
        <v>37</v>
      </c>
      <c r="B41" s="1" t="s">
        <v>146</v>
      </c>
      <c r="C41" s="1" t="s">
        <v>147</v>
      </c>
      <c r="D41" s="2">
        <v>88</v>
      </c>
      <c r="E41" s="2">
        <v>68</v>
      </c>
      <c r="F41" s="2">
        <v>63</v>
      </c>
      <c r="G41" s="2">
        <v>74</v>
      </c>
      <c r="H41" s="2">
        <v>66</v>
      </c>
      <c r="I41" s="3">
        <f t="shared" si="0"/>
        <v>71.52941176470588</v>
      </c>
      <c r="J41" s="1" t="s">
        <v>41</v>
      </c>
      <c r="K41" s="1" t="s">
        <v>31</v>
      </c>
      <c r="L41" s="1" t="s">
        <v>102</v>
      </c>
      <c r="M41" s="1" t="s">
        <v>77</v>
      </c>
    </row>
    <row r="42" spans="1:13" ht="14.25">
      <c r="A42">
        <v>38</v>
      </c>
      <c r="B42" s="1" t="s">
        <v>128</v>
      </c>
      <c r="C42" s="1" t="s">
        <v>129</v>
      </c>
      <c r="D42" s="2">
        <v>60</v>
      </c>
      <c r="E42" s="2">
        <v>64</v>
      </c>
      <c r="F42" s="2">
        <v>76</v>
      </c>
      <c r="G42" s="2">
        <v>80</v>
      </c>
      <c r="H42" s="2">
        <v>70</v>
      </c>
      <c r="I42" s="3">
        <f t="shared" si="0"/>
        <v>70.58823529411765</v>
      </c>
      <c r="J42" s="1" t="s">
        <v>31</v>
      </c>
      <c r="K42" s="1" t="s">
        <v>115</v>
      </c>
      <c r="L42" s="1" t="s">
        <v>50</v>
      </c>
      <c r="M42" s="1" t="s">
        <v>130</v>
      </c>
    </row>
    <row r="43" spans="1:13" ht="14.25">
      <c r="A43">
        <v>39</v>
      </c>
      <c r="B43" s="1" t="s">
        <v>126</v>
      </c>
      <c r="C43" s="1" t="s">
        <v>127</v>
      </c>
      <c r="D43" s="2">
        <v>70</v>
      </c>
      <c r="E43" s="2">
        <v>65</v>
      </c>
      <c r="F43" s="2">
        <v>69</v>
      </c>
      <c r="G43" s="2">
        <v>76</v>
      </c>
      <c r="H43" s="2">
        <v>72</v>
      </c>
      <c r="I43" s="3">
        <f t="shared" si="0"/>
        <v>70.23529411764706</v>
      </c>
      <c r="J43" s="1" t="s">
        <v>94</v>
      </c>
      <c r="K43" s="1" t="s">
        <v>74</v>
      </c>
      <c r="L43" s="1" t="s">
        <v>54</v>
      </c>
      <c r="M43" s="1" t="s">
        <v>73</v>
      </c>
    </row>
    <row r="44" spans="1:13" ht="14.25">
      <c r="A44">
        <v>40</v>
      </c>
      <c r="B44" s="1" t="s">
        <v>124</v>
      </c>
      <c r="C44" s="1" t="s">
        <v>125</v>
      </c>
      <c r="D44" s="2">
        <v>60</v>
      </c>
      <c r="E44" s="2">
        <v>64</v>
      </c>
      <c r="F44" s="2">
        <v>74</v>
      </c>
      <c r="G44" s="2">
        <v>80</v>
      </c>
      <c r="H44" s="2">
        <v>70</v>
      </c>
      <c r="I44" s="3">
        <f t="shared" si="0"/>
        <v>70.11764705882354</v>
      </c>
      <c r="J44" s="1" t="s">
        <v>64</v>
      </c>
      <c r="K44" s="1" t="s">
        <v>62</v>
      </c>
      <c r="L44" s="1" t="s">
        <v>41</v>
      </c>
      <c r="M44" s="1" t="s">
        <v>54</v>
      </c>
    </row>
    <row r="45" spans="1:13" ht="14.25">
      <c r="A45">
        <v>41</v>
      </c>
      <c r="B45" s="1" t="s">
        <v>142</v>
      </c>
      <c r="C45" s="1" t="s">
        <v>143</v>
      </c>
      <c r="D45" s="2">
        <v>73</v>
      </c>
      <c r="E45" s="2">
        <v>70</v>
      </c>
      <c r="F45" s="2">
        <v>66</v>
      </c>
      <c r="G45" s="2">
        <v>69</v>
      </c>
      <c r="H45" s="2">
        <v>75</v>
      </c>
      <c r="I45" s="3">
        <f t="shared" si="0"/>
        <v>69.94117647058823</v>
      </c>
      <c r="J45" s="1" t="s">
        <v>72</v>
      </c>
      <c r="K45" s="1" t="s">
        <v>31</v>
      </c>
      <c r="L45" s="1" t="s">
        <v>55</v>
      </c>
      <c r="M45" s="1" t="s">
        <v>47</v>
      </c>
    </row>
    <row r="46" spans="1:13" ht="14.25">
      <c r="A46">
        <v>42</v>
      </c>
      <c r="B46" s="1" t="s">
        <v>144</v>
      </c>
      <c r="C46" s="1" t="s">
        <v>145</v>
      </c>
      <c r="D46" s="2">
        <v>68</v>
      </c>
      <c r="E46" s="2">
        <v>68</v>
      </c>
      <c r="F46" s="2">
        <v>60</v>
      </c>
      <c r="G46" s="2">
        <v>77</v>
      </c>
      <c r="H46" s="2">
        <v>76</v>
      </c>
      <c r="I46" s="3">
        <f t="shared" si="0"/>
        <v>69.17647058823529</v>
      </c>
      <c r="J46" s="1" t="s">
        <v>48</v>
      </c>
      <c r="K46" s="1" t="s">
        <v>51</v>
      </c>
      <c r="L46" s="1" t="s">
        <v>43</v>
      </c>
      <c r="M46" s="1" t="s">
        <v>43</v>
      </c>
    </row>
    <row r="47" spans="1:13" ht="14.25">
      <c r="A47">
        <v>43</v>
      </c>
      <c r="B47" s="1" t="s">
        <v>152</v>
      </c>
      <c r="C47" s="1" t="s">
        <v>153</v>
      </c>
      <c r="D47" s="2">
        <v>74</v>
      </c>
      <c r="E47" s="2">
        <v>65</v>
      </c>
      <c r="F47" s="2">
        <v>67</v>
      </c>
      <c r="G47" s="2">
        <v>25</v>
      </c>
      <c r="H47" s="2">
        <v>71</v>
      </c>
      <c r="I47" s="3">
        <f t="shared" si="0"/>
        <v>58.35294117647059</v>
      </c>
      <c r="J47" s="1" t="s">
        <v>33</v>
      </c>
      <c r="K47" s="1" t="s">
        <v>51</v>
      </c>
      <c r="L47" s="1" t="s">
        <v>31</v>
      </c>
      <c r="M47" s="1" t="s">
        <v>82</v>
      </c>
    </row>
    <row r="48" spans="2:13" ht="14.25">
      <c r="B48" s="1"/>
      <c r="C48" s="1"/>
      <c r="D48" s="2"/>
      <c r="E48" s="2"/>
      <c r="F48" s="2"/>
      <c r="G48" s="2"/>
      <c r="H48" s="2"/>
      <c r="I48" s="3"/>
      <c r="J48" s="1"/>
      <c r="K48" s="1"/>
      <c r="L48" s="1"/>
      <c r="M48" s="1"/>
    </row>
    <row r="49" spans="1:13" ht="14.25">
      <c r="A49">
        <v>44</v>
      </c>
      <c r="B49" s="1" t="s">
        <v>150</v>
      </c>
      <c r="C49" s="1" t="s">
        <v>151</v>
      </c>
      <c r="D49" s="2">
        <v>0</v>
      </c>
      <c r="E49" s="2">
        <v>0</v>
      </c>
      <c r="F49" s="2">
        <v>0</v>
      </c>
      <c r="G49" s="2">
        <v>0</v>
      </c>
      <c r="H49" s="2">
        <v>18</v>
      </c>
      <c r="I49" s="3">
        <f>SUM(D49*3+E49*4+F49*4+G49*4+H49*2)/17</f>
        <v>2.1176470588235294</v>
      </c>
      <c r="K49" s="1" t="s">
        <v>27</v>
      </c>
      <c r="L49" s="1" t="s">
        <v>27</v>
      </c>
      <c r="M49" s="1" t="s">
        <v>27</v>
      </c>
    </row>
    <row r="50" spans="1:9" ht="14.25">
      <c r="A50">
        <v>45</v>
      </c>
      <c r="B50" s="1" t="s">
        <v>85</v>
      </c>
      <c r="C50" s="1" t="s">
        <v>86</v>
      </c>
      <c r="I50" s="3">
        <f>SUM(D50*3+E50*4+F50*4+G50*4+H50*2)/17</f>
        <v>0</v>
      </c>
    </row>
    <row r="51" spans="1:13" ht="14.25">
      <c r="A51">
        <v>46</v>
      </c>
      <c r="B51" s="1" t="s">
        <v>25</v>
      </c>
      <c r="C51" s="1" t="s">
        <v>26</v>
      </c>
      <c r="D51" s="2">
        <v>0</v>
      </c>
      <c r="E51" s="2">
        <v>0</v>
      </c>
      <c r="F51" s="2">
        <v>0</v>
      </c>
      <c r="G51" s="2">
        <v>19</v>
      </c>
      <c r="H51" s="2">
        <v>0</v>
      </c>
      <c r="I51" s="3"/>
      <c r="J51" s="1" t="s">
        <v>27</v>
      </c>
      <c r="K51" s="1" t="s">
        <v>27</v>
      </c>
      <c r="L51" s="1" t="s">
        <v>27</v>
      </c>
      <c r="M51" s="1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M31" sqref="M31"/>
    </sheetView>
  </sheetViews>
  <sheetFormatPr defaultColWidth="9.00390625" defaultRowHeight="14.25"/>
  <cols>
    <col min="1" max="1" width="11.375" style="6" customWidth="1"/>
    <col min="2" max="2" width="9.00390625" style="6" customWidth="1"/>
    <col min="3" max="7" width="9.875" style="0" customWidth="1"/>
    <col min="8" max="8" width="14.125" style="7" customWidth="1"/>
    <col min="9" max="12" width="10.00390625" style="0" customWidth="1"/>
  </cols>
  <sheetData>
    <row r="1" spans="1:12" ht="22.5">
      <c r="A1" s="30" t="s">
        <v>158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2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4.25">
      <c r="A3" s="9"/>
      <c r="B3" s="10" t="s">
        <v>0</v>
      </c>
      <c r="C3" s="10" t="s">
        <v>1</v>
      </c>
      <c r="D3" s="10" t="s">
        <v>4</v>
      </c>
      <c r="E3" s="10" t="s">
        <v>6</v>
      </c>
      <c r="F3" s="10" t="s">
        <v>7</v>
      </c>
      <c r="G3" s="10" t="s">
        <v>8</v>
      </c>
      <c r="H3" s="31" t="s">
        <v>157</v>
      </c>
      <c r="I3" s="10" t="s">
        <v>2</v>
      </c>
      <c r="J3" s="10" t="s">
        <v>3</v>
      </c>
      <c r="K3" s="10" t="s">
        <v>5</v>
      </c>
      <c r="L3" s="10" t="s">
        <v>9</v>
      </c>
    </row>
    <row r="4" spans="1:12" s="8" customFormat="1" ht="28.5">
      <c r="A4" s="11"/>
      <c r="B4" s="21" t="s">
        <v>10</v>
      </c>
      <c r="C4" s="13" t="s">
        <v>11</v>
      </c>
      <c r="D4" s="13" t="s">
        <v>14</v>
      </c>
      <c r="E4" s="12" t="s">
        <v>16</v>
      </c>
      <c r="F4" s="12" t="s">
        <v>17</v>
      </c>
      <c r="G4" s="12" t="s">
        <v>18</v>
      </c>
      <c r="H4" s="31"/>
      <c r="I4" s="12" t="s">
        <v>12</v>
      </c>
      <c r="J4" s="12" t="s">
        <v>156</v>
      </c>
      <c r="K4" s="14" t="s">
        <v>15</v>
      </c>
      <c r="L4" s="12" t="s">
        <v>19</v>
      </c>
    </row>
    <row r="5" spans="1:12" s="6" customFormat="1" ht="14.25">
      <c r="A5" s="9"/>
      <c r="B5" s="10" t="s">
        <v>20</v>
      </c>
      <c r="C5" s="15">
        <v>3</v>
      </c>
      <c r="D5" s="15">
        <v>4</v>
      </c>
      <c r="E5" s="15">
        <v>4</v>
      </c>
      <c r="F5" s="15">
        <v>4</v>
      </c>
      <c r="G5" s="15">
        <v>2</v>
      </c>
      <c r="H5" s="16">
        <f>SUM(C5:G5)</f>
        <v>17</v>
      </c>
      <c r="I5" s="10" t="s">
        <v>21</v>
      </c>
      <c r="J5" s="10" t="s">
        <v>21</v>
      </c>
      <c r="K5" s="10" t="s">
        <v>22</v>
      </c>
      <c r="L5" s="10" t="s">
        <v>22</v>
      </c>
    </row>
    <row r="6" spans="1:12" ht="14.25">
      <c r="A6" s="10" t="s">
        <v>23</v>
      </c>
      <c r="B6" s="10" t="s">
        <v>24</v>
      </c>
      <c r="C6" s="17"/>
      <c r="D6" s="17"/>
      <c r="E6" s="17"/>
      <c r="F6" s="17"/>
      <c r="G6" s="17"/>
      <c r="H6" s="18"/>
      <c r="I6" s="17"/>
      <c r="J6" s="17"/>
      <c r="K6" s="17"/>
      <c r="L6" s="17"/>
    </row>
    <row r="7" spans="1:12" ht="14.25">
      <c r="A7" s="10" t="s">
        <v>28</v>
      </c>
      <c r="B7" s="10" t="s">
        <v>29</v>
      </c>
      <c r="C7" s="19">
        <v>83</v>
      </c>
      <c r="D7" s="19">
        <v>76</v>
      </c>
      <c r="E7" s="19">
        <v>72</v>
      </c>
      <c r="F7" s="19">
        <v>81</v>
      </c>
      <c r="G7" s="19">
        <v>85</v>
      </c>
      <c r="H7" s="16">
        <f aca="true" t="shared" si="0" ref="H7:H52">SUM(C7*3+D7*4+E7*4+F7*4+G7*2)/17</f>
        <v>78.52941176470588</v>
      </c>
      <c r="I7" s="20" t="s">
        <v>31</v>
      </c>
      <c r="J7" s="20" t="s">
        <v>32</v>
      </c>
      <c r="K7" s="20" t="s">
        <v>34</v>
      </c>
      <c r="L7" s="20" t="s">
        <v>31</v>
      </c>
    </row>
    <row r="8" spans="1:12" ht="14.25">
      <c r="A8" s="10" t="s">
        <v>38</v>
      </c>
      <c r="B8" s="10" t="s">
        <v>39</v>
      </c>
      <c r="C8" s="19">
        <v>73</v>
      </c>
      <c r="D8" s="19">
        <v>82</v>
      </c>
      <c r="E8" s="19">
        <v>78</v>
      </c>
      <c r="F8" s="19">
        <v>73</v>
      </c>
      <c r="G8" s="19">
        <v>77</v>
      </c>
      <c r="H8" s="16">
        <f t="shared" si="0"/>
        <v>76.76470588235294</v>
      </c>
      <c r="I8" s="20" t="s">
        <v>33</v>
      </c>
      <c r="J8" s="20" t="s">
        <v>37</v>
      </c>
      <c r="K8" s="20" t="s">
        <v>34</v>
      </c>
      <c r="L8" s="20" t="s">
        <v>42</v>
      </c>
    </row>
    <row r="9" spans="1:12" ht="14.25">
      <c r="A9" s="10" t="s">
        <v>44</v>
      </c>
      <c r="B9" s="10" t="s">
        <v>45</v>
      </c>
      <c r="C9" s="19">
        <v>86</v>
      </c>
      <c r="D9" s="19">
        <v>85</v>
      </c>
      <c r="E9" s="19">
        <v>91</v>
      </c>
      <c r="F9" s="19">
        <v>80</v>
      </c>
      <c r="G9" s="19">
        <v>88</v>
      </c>
      <c r="H9" s="16">
        <f t="shared" si="0"/>
        <v>85.76470588235294</v>
      </c>
      <c r="I9" s="20" t="s">
        <v>47</v>
      </c>
      <c r="J9" s="20" t="s">
        <v>34</v>
      </c>
      <c r="K9" s="20" t="s">
        <v>48</v>
      </c>
      <c r="L9" s="20" t="s">
        <v>31</v>
      </c>
    </row>
    <row r="10" spans="1:12" ht="14.25">
      <c r="A10" s="10" t="s">
        <v>52</v>
      </c>
      <c r="B10" s="10" t="s">
        <v>53</v>
      </c>
      <c r="C10" s="19">
        <v>74</v>
      </c>
      <c r="D10" s="19">
        <v>78</v>
      </c>
      <c r="E10" s="19">
        <v>82</v>
      </c>
      <c r="F10" s="19">
        <v>79</v>
      </c>
      <c r="G10" s="19">
        <v>77</v>
      </c>
      <c r="H10" s="16">
        <f t="shared" si="0"/>
        <v>78.3529411764706</v>
      </c>
      <c r="I10" s="20" t="s">
        <v>34</v>
      </c>
      <c r="J10" s="20" t="s">
        <v>37</v>
      </c>
      <c r="K10" s="20" t="s">
        <v>37</v>
      </c>
      <c r="L10" s="20" t="s">
        <v>30</v>
      </c>
    </row>
    <row r="11" spans="1:12" ht="14.25">
      <c r="A11" s="10" t="s">
        <v>56</v>
      </c>
      <c r="B11" s="10" t="s">
        <v>57</v>
      </c>
      <c r="C11" s="19">
        <v>74</v>
      </c>
      <c r="D11" s="19">
        <v>64</v>
      </c>
      <c r="E11" s="19">
        <v>77</v>
      </c>
      <c r="F11" s="19">
        <v>79</v>
      </c>
      <c r="G11" s="19">
        <v>74</v>
      </c>
      <c r="H11" s="16">
        <f t="shared" si="0"/>
        <v>73.52941176470588</v>
      </c>
      <c r="I11" s="20" t="s">
        <v>58</v>
      </c>
      <c r="J11" s="20" t="s">
        <v>49</v>
      </c>
      <c r="K11" s="20" t="s">
        <v>31</v>
      </c>
      <c r="L11" s="20" t="s">
        <v>59</v>
      </c>
    </row>
    <row r="12" spans="1:12" ht="14.25">
      <c r="A12" s="10" t="s">
        <v>60</v>
      </c>
      <c r="B12" s="10" t="s">
        <v>61</v>
      </c>
      <c r="C12" s="19">
        <v>85</v>
      </c>
      <c r="D12" s="19">
        <v>71</v>
      </c>
      <c r="E12" s="19">
        <v>62</v>
      </c>
      <c r="F12" s="19">
        <v>77</v>
      </c>
      <c r="G12" s="19">
        <v>78</v>
      </c>
      <c r="H12" s="16">
        <f t="shared" si="0"/>
        <v>73.58823529411765</v>
      </c>
      <c r="I12" s="20" t="s">
        <v>47</v>
      </c>
      <c r="J12" s="20" t="s">
        <v>62</v>
      </c>
      <c r="K12" s="20" t="s">
        <v>31</v>
      </c>
      <c r="L12" s="20" t="s">
        <v>46</v>
      </c>
    </row>
    <row r="13" spans="1:12" ht="14.25">
      <c r="A13" s="10" t="s">
        <v>65</v>
      </c>
      <c r="B13" s="10" t="s">
        <v>66</v>
      </c>
      <c r="C13" s="19">
        <v>82</v>
      </c>
      <c r="D13" s="19">
        <v>81</v>
      </c>
      <c r="E13" s="19">
        <v>62</v>
      </c>
      <c r="F13" s="19">
        <v>75</v>
      </c>
      <c r="G13" s="19">
        <v>73</v>
      </c>
      <c r="H13" s="16">
        <f t="shared" si="0"/>
        <v>74.3529411764706</v>
      </c>
      <c r="I13" s="20" t="s">
        <v>36</v>
      </c>
      <c r="J13" s="20" t="s">
        <v>62</v>
      </c>
      <c r="K13" s="20" t="s">
        <v>67</v>
      </c>
      <c r="L13" s="20" t="s">
        <v>36</v>
      </c>
    </row>
    <row r="14" spans="1:12" ht="14.25">
      <c r="A14" s="10" t="s">
        <v>68</v>
      </c>
      <c r="B14" s="10" t="s">
        <v>69</v>
      </c>
      <c r="C14" s="19">
        <v>79</v>
      </c>
      <c r="D14" s="19">
        <v>73</v>
      </c>
      <c r="E14" s="19">
        <v>68</v>
      </c>
      <c r="F14" s="19">
        <v>76</v>
      </c>
      <c r="G14" s="19">
        <v>78</v>
      </c>
      <c r="H14" s="16">
        <f t="shared" si="0"/>
        <v>74.17647058823529</v>
      </c>
      <c r="I14" s="20" t="s">
        <v>35</v>
      </c>
      <c r="J14" s="20" t="s">
        <v>32</v>
      </c>
      <c r="K14" s="20" t="s">
        <v>34</v>
      </c>
      <c r="L14" s="20" t="s">
        <v>51</v>
      </c>
    </row>
    <row r="15" spans="1:12" ht="14.25">
      <c r="A15" s="10" t="s">
        <v>70</v>
      </c>
      <c r="B15" s="10" t="s">
        <v>71</v>
      </c>
      <c r="C15" s="19">
        <v>81</v>
      </c>
      <c r="D15" s="19">
        <v>84</v>
      </c>
      <c r="E15" s="19">
        <v>70</v>
      </c>
      <c r="F15" s="19">
        <v>79</v>
      </c>
      <c r="G15" s="19">
        <v>88</v>
      </c>
      <c r="H15" s="16">
        <f t="shared" si="0"/>
        <v>79.47058823529412</v>
      </c>
      <c r="I15" s="20" t="s">
        <v>36</v>
      </c>
      <c r="J15" s="20" t="s">
        <v>32</v>
      </c>
      <c r="K15" s="20" t="s">
        <v>34</v>
      </c>
      <c r="L15" s="20" t="s">
        <v>74</v>
      </c>
    </row>
    <row r="16" spans="1:12" ht="14.25">
      <c r="A16" s="10" t="s">
        <v>75</v>
      </c>
      <c r="B16" s="10" t="s">
        <v>76</v>
      </c>
      <c r="C16" s="19">
        <v>80</v>
      </c>
      <c r="D16" s="19">
        <v>75</v>
      </c>
      <c r="E16" s="19">
        <v>82</v>
      </c>
      <c r="F16" s="19">
        <v>77</v>
      </c>
      <c r="G16" s="19">
        <v>83</v>
      </c>
      <c r="H16" s="16">
        <f t="shared" si="0"/>
        <v>78.94117647058823</v>
      </c>
      <c r="I16" s="20" t="s">
        <v>50</v>
      </c>
      <c r="J16" s="20" t="s">
        <v>37</v>
      </c>
      <c r="K16" s="20" t="s">
        <v>37</v>
      </c>
      <c r="L16" s="20" t="s">
        <v>30</v>
      </c>
    </row>
    <row r="17" spans="1:12" ht="14.25">
      <c r="A17" s="10" t="s">
        <v>78</v>
      </c>
      <c r="B17" s="10" t="s">
        <v>79</v>
      </c>
      <c r="C17" s="19">
        <v>78</v>
      </c>
      <c r="D17" s="19">
        <v>70</v>
      </c>
      <c r="E17" s="19">
        <v>76</v>
      </c>
      <c r="F17" s="19">
        <v>71</v>
      </c>
      <c r="G17" s="19">
        <v>77</v>
      </c>
      <c r="H17" s="16">
        <f t="shared" si="0"/>
        <v>73.88235294117646</v>
      </c>
      <c r="I17" s="20" t="s">
        <v>37</v>
      </c>
      <c r="J17" s="20" t="s">
        <v>74</v>
      </c>
      <c r="K17" s="20" t="s">
        <v>37</v>
      </c>
      <c r="L17" s="20" t="s">
        <v>72</v>
      </c>
    </row>
    <row r="18" spans="1:12" ht="14.25">
      <c r="A18" s="10" t="s">
        <v>80</v>
      </c>
      <c r="B18" s="10" t="s">
        <v>81</v>
      </c>
      <c r="C18" s="19">
        <v>81</v>
      </c>
      <c r="D18" s="19">
        <v>66</v>
      </c>
      <c r="E18" s="19">
        <v>65</v>
      </c>
      <c r="F18" s="19">
        <v>80</v>
      </c>
      <c r="G18" s="19">
        <v>78</v>
      </c>
      <c r="H18" s="16">
        <f t="shared" si="0"/>
        <v>73.11764705882354</v>
      </c>
      <c r="I18" s="20" t="s">
        <v>43</v>
      </c>
      <c r="J18" s="20" t="s">
        <v>37</v>
      </c>
      <c r="K18" s="20" t="s">
        <v>30</v>
      </c>
      <c r="L18" s="20" t="s">
        <v>33</v>
      </c>
    </row>
    <row r="19" spans="1:12" ht="14.25">
      <c r="A19" s="10" t="s">
        <v>83</v>
      </c>
      <c r="B19" s="10" t="s">
        <v>84</v>
      </c>
      <c r="C19" s="19">
        <v>76</v>
      </c>
      <c r="D19" s="19">
        <v>77</v>
      </c>
      <c r="E19" s="19">
        <v>83</v>
      </c>
      <c r="F19" s="19">
        <v>81</v>
      </c>
      <c r="G19" s="19">
        <v>85</v>
      </c>
      <c r="H19" s="16">
        <f t="shared" si="0"/>
        <v>80.11764705882354</v>
      </c>
      <c r="I19" s="20" t="s">
        <v>49</v>
      </c>
      <c r="J19" s="20" t="s">
        <v>51</v>
      </c>
      <c r="K19" s="20" t="s">
        <v>34</v>
      </c>
      <c r="L19" s="20" t="s">
        <v>30</v>
      </c>
    </row>
    <row r="20" spans="1:12" ht="14.25">
      <c r="A20" s="10" t="s">
        <v>87</v>
      </c>
      <c r="B20" s="10" t="s">
        <v>88</v>
      </c>
      <c r="C20" s="19">
        <v>66</v>
      </c>
      <c r="D20" s="19">
        <v>76</v>
      </c>
      <c r="E20" s="19">
        <v>90</v>
      </c>
      <c r="F20" s="19">
        <v>84</v>
      </c>
      <c r="G20" s="19">
        <v>85</v>
      </c>
      <c r="H20" s="16">
        <f t="shared" si="0"/>
        <v>80.47058823529412</v>
      </c>
      <c r="I20" s="20" t="s">
        <v>50</v>
      </c>
      <c r="J20" s="20" t="s">
        <v>89</v>
      </c>
      <c r="K20" s="20" t="s">
        <v>37</v>
      </c>
      <c r="L20" s="20" t="s">
        <v>72</v>
      </c>
    </row>
    <row r="21" spans="1:12" ht="14.25">
      <c r="A21" s="10" t="s">
        <v>90</v>
      </c>
      <c r="B21" s="10" t="s">
        <v>91</v>
      </c>
      <c r="C21" s="19">
        <v>75</v>
      </c>
      <c r="D21" s="19">
        <v>74</v>
      </c>
      <c r="E21" s="19">
        <v>79</v>
      </c>
      <c r="F21" s="19">
        <v>78</v>
      </c>
      <c r="G21" s="19">
        <v>74</v>
      </c>
      <c r="H21" s="16">
        <f t="shared" si="0"/>
        <v>76.29411764705883</v>
      </c>
      <c r="I21" s="20" t="s">
        <v>41</v>
      </c>
      <c r="J21" s="20" t="s">
        <v>89</v>
      </c>
      <c r="K21" s="20" t="s">
        <v>34</v>
      </c>
      <c r="L21" s="20" t="s">
        <v>30</v>
      </c>
    </row>
    <row r="22" spans="1:12" ht="14.25">
      <c r="A22" s="10" t="s">
        <v>92</v>
      </c>
      <c r="B22" s="10" t="s">
        <v>93</v>
      </c>
      <c r="C22" s="19">
        <v>76</v>
      </c>
      <c r="D22" s="19">
        <v>70</v>
      </c>
      <c r="E22" s="19">
        <v>71</v>
      </c>
      <c r="F22" s="19">
        <v>73</v>
      </c>
      <c r="G22" s="19">
        <v>72</v>
      </c>
      <c r="H22" s="16">
        <f t="shared" si="0"/>
        <v>72.23529411764706</v>
      </c>
      <c r="I22" s="20" t="s">
        <v>58</v>
      </c>
      <c r="J22" s="20" t="s">
        <v>74</v>
      </c>
      <c r="K22" s="20" t="s">
        <v>55</v>
      </c>
      <c r="L22" s="20" t="s">
        <v>54</v>
      </c>
    </row>
    <row r="23" spans="1:12" ht="14.25">
      <c r="A23" s="10" t="s">
        <v>95</v>
      </c>
      <c r="B23" s="10" t="s">
        <v>96</v>
      </c>
      <c r="C23" s="19">
        <v>73</v>
      </c>
      <c r="D23" s="19">
        <v>68</v>
      </c>
      <c r="E23" s="19">
        <v>83</v>
      </c>
      <c r="F23" s="19">
        <v>80</v>
      </c>
      <c r="G23" s="19">
        <v>67</v>
      </c>
      <c r="H23" s="16">
        <f t="shared" si="0"/>
        <v>75.11764705882354</v>
      </c>
      <c r="I23" s="20" t="s">
        <v>58</v>
      </c>
      <c r="J23" s="20" t="s">
        <v>62</v>
      </c>
      <c r="K23" s="20" t="s">
        <v>36</v>
      </c>
      <c r="L23" s="20" t="s">
        <v>64</v>
      </c>
    </row>
    <row r="24" spans="1:12" ht="14.25">
      <c r="A24" s="10" t="s">
        <v>98</v>
      </c>
      <c r="B24" s="10" t="s">
        <v>99</v>
      </c>
      <c r="C24" s="19">
        <v>88</v>
      </c>
      <c r="D24" s="19">
        <v>77</v>
      </c>
      <c r="E24" s="19">
        <v>81</v>
      </c>
      <c r="F24" s="19">
        <v>75</v>
      </c>
      <c r="G24" s="19">
        <v>75</v>
      </c>
      <c r="H24" s="16">
        <f t="shared" si="0"/>
        <v>79.17647058823529</v>
      </c>
      <c r="I24" s="20" t="s">
        <v>50</v>
      </c>
      <c r="J24" s="20" t="s">
        <v>46</v>
      </c>
      <c r="K24" s="20" t="s">
        <v>30</v>
      </c>
      <c r="L24" s="20" t="s">
        <v>40</v>
      </c>
    </row>
    <row r="25" spans="1:12" ht="14.25">
      <c r="A25" s="10" t="s">
        <v>100</v>
      </c>
      <c r="B25" s="10" t="s">
        <v>101</v>
      </c>
      <c r="C25" s="19">
        <v>82</v>
      </c>
      <c r="D25" s="19">
        <v>69</v>
      </c>
      <c r="E25" s="19">
        <v>78</v>
      </c>
      <c r="F25" s="19">
        <v>80</v>
      </c>
      <c r="G25" s="19">
        <v>77</v>
      </c>
      <c r="H25" s="16">
        <f t="shared" si="0"/>
        <v>76.94117647058823</v>
      </c>
      <c r="I25" s="20" t="s">
        <v>51</v>
      </c>
      <c r="J25" s="20" t="s">
        <v>46</v>
      </c>
      <c r="K25" s="20" t="s">
        <v>62</v>
      </c>
      <c r="L25" s="20" t="s">
        <v>43</v>
      </c>
    </row>
    <row r="26" spans="1:12" ht="14.25">
      <c r="A26" s="10" t="s">
        <v>103</v>
      </c>
      <c r="B26" s="10" t="s">
        <v>104</v>
      </c>
      <c r="C26" s="19">
        <v>80</v>
      </c>
      <c r="D26" s="19">
        <v>73</v>
      </c>
      <c r="E26" s="19">
        <v>72</v>
      </c>
      <c r="F26" s="19">
        <v>76</v>
      </c>
      <c r="G26" s="19">
        <v>74</v>
      </c>
      <c r="H26" s="16">
        <f t="shared" si="0"/>
        <v>74.82352941176471</v>
      </c>
      <c r="I26" s="20" t="s">
        <v>33</v>
      </c>
      <c r="J26" s="20" t="s">
        <v>62</v>
      </c>
      <c r="K26" s="20" t="s">
        <v>46</v>
      </c>
      <c r="L26" s="20" t="s">
        <v>50</v>
      </c>
    </row>
    <row r="27" spans="1:12" ht="14.25">
      <c r="A27" s="10" t="s">
        <v>105</v>
      </c>
      <c r="B27" s="10" t="s">
        <v>106</v>
      </c>
      <c r="C27" s="19">
        <v>83</v>
      </c>
      <c r="D27" s="19">
        <v>82</v>
      </c>
      <c r="E27" s="19">
        <v>81</v>
      </c>
      <c r="F27" s="19">
        <v>70</v>
      </c>
      <c r="G27" s="19">
        <v>80</v>
      </c>
      <c r="H27" s="16">
        <f t="shared" si="0"/>
        <v>78.88235294117646</v>
      </c>
      <c r="I27" s="20" t="s">
        <v>50</v>
      </c>
      <c r="J27" s="20" t="s">
        <v>62</v>
      </c>
      <c r="K27" s="20" t="s">
        <v>32</v>
      </c>
      <c r="L27" s="20" t="s">
        <v>49</v>
      </c>
    </row>
    <row r="28" spans="1:12" ht="14.25">
      <c r="A28" s="10" t="s">
        <v>107</v>
      </c>
      <c r="B28" s="10" t="s">
        <v>108</v>
      </c>
      <c r="C28" s="19">
        <v>87</v>
      </c>
      <c r="D28" s="19">
        <v>88</v>
      </c>
      <c r="E28" s="19">
        <v>88</v>
      </c>
      <c r="F28" s="19">
        <v>79</v>
      </c>
      <c r="G28" s="19">
        <v>87</v>
      </c>
      <c r="H28" s="16">
        <f t="shared" si="0"/>
        <v>85.58823529411765</v>
      </c>
      <c r="I28" s="20" t="s">
        <v>89</v>
      </c>
      <c r="J28" s="20" t="s">
        <v>32</v>
      </c>
      <c r="K28" s="20" t="s">
        <v>48</v>
      </c>
      <c r="L28" s="20" t="s">
        <v>31</v>
      </c>
    </row>
    <row r="29" spans="1:12" ht="14.25">
      <c r="A29" s="10"/>
      <c r="B29" s="10"/>
      <c r="C29" s="19"/>
      <c r="D29" s="19"/>
      <c r="E29" s="19"/>
      <c r="F29" s="19"/>
      <c r="G29" s="19"/>
      <c r="H29" s="16"/>
      <c r="I29" s="20"/>
      <c r="J29" s="20"/>
      <c r="K29" s="20"/>
      <c r="L29" s="20"/>
    </row>
    <row r="30" spans="1:12" s="22" customFormat="1" ht="14.25">
      <c r="A30" s="28" t="s">
        <v>159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23" customFormat="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4.25">
      <c r="A32" s="24" t="s">
        <v>109</v>
      </c>
      <c r="B32" s="24" t="s">
        <v>110</v>
      </c>
      <c r="C32" s="25">
        <v>73</v>
      </c>
      <c r="D32" s="25">
        <v>82</v>
      </c>
      <c r="E32" s="25">
        <v>84</v>
      </c>
      <c r="F32" s="25">
        <v>79</v>
      </c>
      <c r="G32" s="25">
        <v>81</v>
      </c>
      <c r="H32" s="26">
        <f t="shared" si="0"/>
        <v>80.05882352941177</v>
      </c>
      <c r="I32" s="27" t="s">
        <v>47</v>
      </c>
      <c r="J32" s="27" t="s">
        <v>89</v>
      </c>
      <c r="K32" s="27" t="s">
        <v>62</v>
      </c>
      <c r="L32" s="27" t="s">
        <v>74</v>
      </c>
    </row>
    <row r="33" spans="1:12" ht="14.25">
      <c r="A33" s="10" t="s">
        <v>111</v>
      </c>
      <c r="B33" s="10" t="s">
        <v>112</v>
      </c>
      <c r="C33" s="19">
        <v>70</v>
      </c>
      <c r="D33" s="19">
        <v>76</v>
      </c>
      <c r="E33" s="19">
        <v>75</v>
      </c>
      <c r="F33" s="19">
        <v>81</v>
      </c>
      <c r="G33" s="19">
        <v>86</v>
      </c>
      <c r="H33" s="16">
        <f t="shared" si="0"/>
        <v>77.05882352941177</v>
      </c>
      <c r="I33" s="20" t="s">
        <v>33</v>
      </c>
      <c r="J33" s="20" t="s">
        <v>62</v>
      </c>
      <c r="K33" s="20" t="s">
        <v>30</v>
      </c>
      <c r="L33" s="20" t="s">
        <v>49</v>
      </c>
    </row>
    <row r="34" spans="1:12" ht="14.25">
      <c r="A34" s="10" t="s">
        <v>113</v>
      </c>
      <c r="B34" s="10" t="s">
        <v>114</v>
      </c>
      <c r="C34" s="19">
        <v>75</v>
      </c>
      <c r="D34" s="19">
        <v>81</v>
      </c>
      <c r="E34" s="19">
        <v>97</v>
      </c>
      <c r="F34" s="19">
        <v>85</v>
      </c>
      <c r="G34" s="19">
        <v>87</v>
      </c>
      <c r="H34" s="16">
        <f t="shared" si="0"/>
        <v>85.3529411764706</v>
      </c>
      <c r="I34" s="20" t="s">
        <v>42</v>
      </c>
      <c r="J34" s="20" t="s">
        <v>89</v>
      </c>
      <c r="K34" s="20" t="s">
        <v>115</v>
      </c>
      <c r="L34" s="20" t="s">
        <v>67</v>
      </c>
    </row>
    <row r="35" spans="1:12" ht="14.25">
      <c r="A35" s="10" t="s">
        <v>116</v>
      </c>
      <c r="B35" s="10" t="s">
        <v>117</v>
      </c>
      <c r="C35" s="19">
        <v>73</v>
      </c>
      <c r="D35" s="19">
        <v>82</v>
      </c>
      <c r="E35" s="19">
        <v>79</v>
      </c>
      <c r="F35" s="19">
        <v>72</v>
      </c>
      <c r="G35" s="19">
        <v>82</v>
      </c>
      <c r="H35" s="16">
        <f t="shared" si="0"/>
        <v>77.3529411764706</v>
      </c>
      <c r="I35" s="20" t="s">
        <v>40</v>
      </c>
      <c r="J35" s="20" t="s">
        <v>74</v>
      </c>
      <c r="K35" s="20" t="s">
        <v>89</v>
      </c>
      <c r="L35" s="20" t="s">
        <v>89</v>
      </c>
    </row>
    <row r="36" spans="1:12" ht="14.25">
      <c r="A36" s="10" t="s">
        <v>118</v>
      </c>
      <c r="B36" s="10" t="s">
        <v>119</v>
      </c>
      <c r="C36" s="19">
        <v>69</v>
      </c>
      <c r="D36" s="19">
        <v>77</v>
      </c>
      <c r="E36" s="19">
        <v>74</v>
      </c>
      <c r="F36" s="19">
        <v>87</v>
      </c>
      <c r="G36" s="19">
        <v>72</v>
      </c>
      <c r="H36" s="16">
        <f t="shared" si="0"/>
        <v>76.6470588235294</v>
      </c>
      <c r="I36" s="20" t="s">
        <v>34</v>
      </c>
      <c r="J36" s="20" t="s">
        <v>49</v>
      </c>
      <c r="K36" s="20" t="s">
        <v>72</v>
      </c>
      <c r="L36" s="20" t="s">
        <v>42</v>
      </c>
    </row>
    <row r="37" spans="1:12" ht="14.25">
      <c r="A37" s="10" t="s">
        <v>120</v>
      </c>
      <c r="B37" s="10" t="s">
        <v>121</v>
      </c>
      <c r="C37" s="19">
        <v>81</v>
      </c>
      <c r="D37" s="19">
        <v>82</v>
      </c>
      <c r="E37" s="19">
        <v>84</v>
      </c>
      <c r="F37" s="19">
        <v>87</v>
      </c>
      <c r="G37" s="19">
        <v>82</v>
      </c>
      <c r="H37" s="16">
        <f t="shared" si="0"/>
        <v>83.47058823529412</v>
      </c>
      <c r="I37" s="20" t="s">
        <v>58</v>
      </c>
      <c r="J37" s="20" t="s">
        <v>48</v>
      </c>
      <c r="K37" s="20" t="s">
        <v>89</v>
      </c>
      <c r="L37" s="20" t="s">
        <v>30</v>
      </c>
    </row>
    <row r="38" spans="1:12" ht="14.25">
      <c r="A38" s="10" t="s">
        <v>122</v>
      </c>
      <c r="B38" s="10" t="s">
        <v>123</v>
      </c>
      <c r="C38" s="19">
        <v>83</v>
      </c>
      <c r="D38" s="19">
        <v>76</v>
      </c>
      <c r="E38" s="19">
        <v>84</v>
      </c>
      <c r="F38" s="19">
        <v>83</v>
      </c>
      <c r="G38" s="19">
        <v>85</v>
      </c>
      <c r="H38" s="16">
        <f t="shared" si="0"/>
        <v>81.82352941176471</v>
      </c>
      <c r="I38" s="20" t="s">
        <v>63</v>
      </c>
      <c r="J38" s="20" t="s">
        <v>48</v>
      </c>
      <c r="K38" s="20" t="s">
        <v>67</v>
      </c>
      <c r="L38" s="20" t="s">
        <v>46</v>
      </c>
    </row>
    <row r="39" spans="1:12" ht="14.25">
      <c r="A39" s="10" t="s">
        <v>124</v>
      </c>
      <c r="B39" s="10" t="s">
        <v>125</v>
      </c>
      <c r="C39" s="19">
        <v>60</v>
      </c>
      <c r="D39" s="19">
        <v>64</v>
      </c>
      <c r="E39" s="19">
        <v>74</v>
      </c>
      <c r="F39" s="19">
        <v>80</v>
      </c>
      <c r="G39" s="19">
        <v>70</v>
      </c>
      <c r="H39" s="16">
        <f t="shared" si="0"/>
        <v>70.11764705882354</v>
      </c>
      <c r="I39" s="20" t="s">
        <v>64</v>
      </c>
      <c r="J39" s="20" t="s">
        <v>62</v>
      </c>
      <c r="K39" s="20" t="s">
        <v>41</v>
      </c>
      <c r="L39" s="20" t="s">
        <v>54</v>
      </c>
    </row>
    <row r="40" spans="1:12" ht="14.25">
      <c r="A40" s="10" t="s">
        <v>126</v>
      </c>
      <c r="B40" s="10" t="s">
        <v>127</v>
      </c>
      <c r="C40" s="19">
        <v>70</v>
      </c>
      <c r="D40" s="19">
        <v>65</v>
      </c>
      <c r="E40" s="19">
        <v>69</v>
      </c>
      <c r="F40" s="19">
        <v>76</v>
      </c>
      <c r="G40" s="19">
        <v>72</v>
      </c>
      <c r="H40" s="16">
        <f t="shared" si="0"/>
        <v>70.23529411764706</v>
      </c>
      <c r="I40" s="20" t="s">
        <v>94</v>
      </c>
      <c r="J40" s="20" t="s">
        <v>74</v>
      </c>
      <c r="K40" s="20" t="s">
        <v>54</v>
      </c>
      <c r="L40" s="20" t="s">
        <v>73</v>
      </c>
    </row>
    <row r="41" spans="1:12" ht="14.25">
      <c r="A41" s="10" t="s">
        <v>128</v>
      </c>
      <c r="B41" s="10" t="s">
        <v>129</v>
      </c>
      <c r="C41" s="19">
        <v>60</v>
      </c>
      <c r="D41" s="19">
        <v>64</v>
      </c>
      <c r="E41" s="19">
        <v>76</v>
      </c>
      <c r="F41" s="19">
        <v>80</v>
      </c>
      <c r="G41" s="19">
        <v>70</v>
      </c>
      <c r="H41" s="16">
        <f t="shared" si="0"/>
        <v>70.58823529411765</v>
      </c>
      <c r="I41" s="20" t="s">
        <v>31</v>
      </c>
      <c r="J41" s="20" t="s">
        <v>115</v>
      </c>
      <c r="K41" s="20" t="s">
        <v>50</v>
      </c>
      <c r="L41" s="20" t="s">
        <v>130</v>
      </c>
    </row>
    <row r="42" spans="1:12" ht="14.25">
      <c r="A42" s="10" t="s">
        <v>131</v>
      </c>
      <c r="B42" s="10" t="s">
        <v>132</v>
      </c>
      <c r="C42" s="19">
        <v>76</v>
      </c>
      <c r="D42" s="19">
        <v>72</v>
      </c>
      <c r="E42" s="19">
        <v>81</v>
      </c>
      <c r="F42" s="19">
        <v>81</v>
      </c>
      <c r="G42" s="19">
        <v>80</v>
      </c>
      <c r="H42" s="16">
        <f t="shared" si="0"/>
        <v>77.88235294117646</v>
      </c>
      <c r="I42" s="20" t="s">
        <v>42</v>
      </c>
      <c r="J42" s="20" t="s">
        <v>62</v>
      </c>
      <c r="K42" s="20" t="s">
        <v>72</v>
      </c>
      <c r="L42" s="20" t="s">
        <v>35</v>
      </c>
    </row>
    <row r="43" spans="1:12" ht="14.25">
      <c r="A43" s="10" t="s">
        <v>133</v>
      </c>
      <c r="B43" s="10" t="s">
        <v>134</v>
      </c>
      <c r="C43" s="19">
        <v>72</v>
      </c>
      <c r="D43" s="19">
        <v>71</v>
      </c>
      <c r="E43" s="19">
        <v>78</v>
      </c>
      <c r="F43" s="19">
        <v>78</v>
      </c>
      <c r="G43" s="19">
        <v>72</v>
      </c>
      <c r="H43" s="16">
        <f t="shared" si="0"/>
        <v>74.58823529411765</v>
      </c>
      <c r="I43" s="20" t="s">
        <v>82</v>
      </c>
      <c r="J43" s="20" t="s">
        <v>62</v>
      </c>
      <c r="K43" s="20" t="s">
        <v>41</v>
      </c>
      <c r="L43" s="20" t="s">
        <v>130</v>
      </c>
    </row>
    <row r="44" spans="1:12" ht="14.25">
      <c r="A44" s="10" t="s">
        <v>135</v>
      </c>
      <c r="B44" s="10" t="s">
        <v>136</v>
      </c>
      <c r="C44" s="19">
        <v>90</v>
      </c>
      <c r="D44" s="19">
        <v>77</v>
      </c>
      <c r="E44" s="19">
        <v>80</v>
      </c>
      <c r="F44" s="19">
        <v>81</v>
      </c>
      <c r="G44" s="19">
        <v>87</v>
      </c>
      <c r="H44" s="16">
        <f t="shared" si="0"/>
        <v>82.11764705882354</v>
      </c>
      <c r="I44" s="20" t="s">
        <v>102</v>
      </c>
      <c r="J44" s="20" t="s">
        <v>74</v>
      </c>
      <c r="K44" s="20" t="s">
        <v>137</v>
      </c>
      <c r="L44" s="20" t="s">
        <v>62</v>
      </c>
    </row>
    <row r="45" spans="1:12" ht="14.25">
      <c r="A45" s="10" t="s">
        <v>138</v>
      </c>
      <c r="B45" s="10" t="s">
        <v>139</v>
      </c>
      <c r="C45" s="19">
        <v>79</v>
      </c>
      <c r="D45" s="19">
        <v>65</v>
      </c>
      <c r="E45" s="19">
        <v>76</v>
      </c>
      <c r="F45" s="19">
        <v>76</v>
      </c>
      <c r="G45" s="19">
        <v>75</v>
      </c>
      <c r="H45" s="16">
        <f t="shared" si="0"/>
        <v>73.82352941176471</v>
      </c>
      <c r="I45" s="20" t="s">
        <v>97</v>
      </c>
      <c r="J45" s="20" t="s">
        <v>49</v>
      </c>
      <c r="K45" s="20" t="s">
        <v>36</v>
      </c>
      <c r="L45" s="20" t="s">
        <v>54</v>
      </c>
    </row>
    <row r="46" spans="1:12" ht="14.25">
      <c r="A46" s="10" t="s">
        <v>140</v>
      </c>
      <c r="B46" s="10" t="s">
        <v>141</v>
      </c>
      <c r="C46" s="19">
        <v>79</v>
      </c>
      <c r="D46" s="19">
        <v>72</v>
      </c>
      <c r="E46" s="19">
        <v>77</v>
      </c>
      <c r="F46" s="19">
        <v>77</v>
      </c>
      <c r="G46" s="19">
        <v>76</v>
      </c>
      <c r="H46" s="16">
        <f t="shared" si="0"/>
        <v>76.05882352941177</v>
      </c>
      <c r="I46" s="20" t="s">
        <v>32</v>
      </c>
      <c r="J46" s="20" t="s">
        <v>74</v>
      </c>
      <c r="K46" s="20" t="s">
        <v>30</v>
      </c>
      <c r="L46" s="20" t="s">
        <v>42</v>
      </c>
    </row>
    <row r="47" spans="1:12" ht="14.25">
      <c r="A47" s="10" t="s">
        <v>142</v>
      </c>
      <c r="B47" s="10" t="s">
        <v>143</v>
      </c>
      <c r="C47" s="19">
        <v>73</v>
      </c>
      <c r="D47" s="19">
        <v>70</v>
      </c>
      <c r="E47" s="19">
        <v>66</v>
      </c>
      <c r="F47" s="19">
        <v>69</v>
      </c>
      <c r="G47" s="19">
        <v>75</v>
      </c>
      <c r="H47" s="16">
        <f t="shared" si="0"/>
        <v>69.94117647058823</v>
      </c>
      <c r="I47" s="20" t="s">
        <v>72</v>
      </c>
      <c r="J47" s="20" t="s">
        <v>31</v>
      </c>
      <c r="K47" s="20" t="s">
        <v>55</v>
      </c>
      <c r="L47" s="20" t="s">
        <v>47</v>
      </c>
    </row>
    <row r="48" spans="1:12" ht="14.25">
      <c r="A48" s="10" t="s">
        <v>144</v>
      </c>
      <c r="B48" s="10" t="s">
        <v>145</v>
      </c>
      <c r="C48" s="19">
        <v>68</v>
      </c>
      <c r="D48" s="19">
        <v>68</v>
      </c>
      <c r="E48" s="19">
        <v>60</v>
      </c>
      <c r="F48" s="19">
        <v>77</v>
      </c>
      <c r="G48" s="19">
        <v>76</v>
      </c>
      <c r="H48" s="16">
        <f t="shared" si="0"/>
        <v>69.17647058823529</v>
      </c>
      <c r="I48" s="20" t="s">
        <v>48</v>
      </c>
      <c r="J48" s="20" t="s">
        <v>51</v>
      </c>
      <c r="K48" s="20" t="s">
        <v>43</v>
      </c>
      <c r="L48" s="20" t="s">
        <v>43</v>
      </c>
    </row>
    <row r="49" spans="1:12" ht="14.25">
      <c r="A49" s="10" t="s">
        <v>146</v>
      </c>
      <c r="B49" s="10" t="s">
        <v>147</v>
      </c>
      <c r="C49" s="19">
        <v>88</v>
      </c>
      <c r="D49" s="19">
        <v>68</v>
      </c>
      <c r="E49" s="19">
        <v>63</v>
      </c>
      <c r="F49" s="19">
        <v>74</v>
      </c>
      <c r="G49" s="19">
        <v>66</v>
      </c>
      <c r="H49" s="16">
        <f t="shared" si="0"/>
        <v>71.52941176470588</v>
      </c>
      <c r="I49" s="20" t="s">
        <v>41</v>
      </c>
      <c r="J49" s="20" t="s">
        <v>31</v>
      </c>
      <c r="K49" s="20" t="s">
        <v>102</v>
      </c>
      <c r="L49" s="20" t="s">
        <v>77</v>
      </c>
    </row>
    <row r="50" spans="1:12" ht="14.25">
      <c r="A50" s="10" t="s">
        <v>148</v>
      </c>
      <c r="B50" s="10" t="s">
        <v>149</v>
      </c>
      <c r="C50" s="19">
        <v>66</v>
      </c>
      <c r="D50" s="19">
        <v>65</v>
      </c>
      <c r="E50" s="19">
        <v>79</v>
      </c>
      <c r="F50" s="19">
        <v>78</v>
      </c>
      <c r="G50" s="19">
        <v>77</v>
      </c>
      <c r="H50" s="16">
        <f t="shared" si="0"/>
        <v>72.94117647058823</v>
      </c>
      <c r="I50" s="20" t="s">
        <v>42</v>
      </c>
      <c r="J50" s="20" t="s">
        <v>67</v>
      </c>
      <c r="K50" s="20" t="s">
        <v>43</v>
      </c>
      <c r="L50" s="20" t="s">
        <v>73</v>
      </c>
    </row>
    <row r="51" spans="1:12" ht="14.25">
      <c r="A51" s="10" t="s">
        <v>152</v>
      </c>
      <c r="B51" s="10" t="s">
        <v>153</v>
      </c>
      <c r="C51" s="19">
        <v>74</v>
      </c>
      <c r="D51" s="19">
        <v>65</v>
      </c>
      <c r="E51" s="19">
        <v>67</v>
      </c>
      <c r="F51" s="19">
        <v>25</v>
      </c>
      <c r="G51" s="19">
        <v>71</v>
      </c>
      <c r="H51" s="16">
        <f t="shared" si="0"/>
        <v>58.35294117647059</v>
      </c>
      <c r="I51" s="20" t="s">
        <v>33</v>
      </c>
      <c r="J51" s="20" t="s">
        <v>51</v>
      </c>
      <c r="K51" s="20" t="s">
        <v>31</v>
      </c>
      <c r="L51" s="20" t="s">
        <v>82</v>
      </c>
    </row>
    <row r="52" spans="1:12" ht="14.25">
      <c r="A52" s="10" t="s">
        <v>154</v>
      </c>
      <c r="B52" s="10" t="s">
        <v>155</v>
      </c>
      <c r="C52" s="19">
        <v>71</v>
      </c>
      <c r="D52" s="19">
        <v>73</v>
      </c>
      <c r="E52" s="19">
        <v>68</v>
      </c>
      <c r="F52" s="19">
        <v>77</v>
      </c>
      <c r="G52" s="19">
        <v>74</v>
      </c>
      <c r="H52" s="16">
        <f t="shared" si="0"/>
        <v>72.52941176470588</v>
      </c>
      <c r="I52" s="20" t="s">
        <v>72</v>
      </c>
      <c r="J52" s="20" t="s">
        <v>89</v>
      </c>
      <c r="K52" s="20" t="s">
        <v>33</v>
      </c>
      <c r="L52" s="20" t="s">
        <v>40</v>
      </c>
    </row>
    <row r="53" spans="1:12" ht="14.25">
      <c r="A53" s="9"/>
      <c r="B53" s="9"/>
      <c r="C53" s="17"/>
      <c r="D53" s="17"/>
      <c r="E53" s="17"/>
      <c r="F53" s="17"/>
      <c r="G53" s="17"/>
      <c r="H53" s="18"/>
      <c r="I53" s="17"/>
      <c r="J53" s="17"/>
      <c r="K53" s="17"/>
      <c r="L53" s="17"/>
    </row>
    <row r="54" spans="1:12" s="22" customFormat="1" ht="14.25">
      <c r="A54" s="28" t="s">
        <v>159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s="23" customFormat="1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</sheetData>
  <mergeCells count="4">
    <mergeCell ref="A54:L55"/>
    <mergeCell ref="A1:L1"/>
    <mergeCell ref="H3:H4"/>
    <mergeCell ref="A30:L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2012-02-27T09:27:27Z</cp:lastPrinted>
  <dcterms:created xsi:type="dcterms:W3CDTF">2012-02-27T09:15:34Z</dcterms:created>
  <dcterms:modified xsi:type="dcterms:W3CDTF">2012-02-27T09:27:31Z</dcterms:modified>
  <cp:category/>
  <cp:version/>
  <cp:contentType/>
  <cp:contentStatus/>
</cp:coreProperties>
</file>